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utlookuga.sharepoint.com/sites/GriffinCropandSoilSciences-SWVTAdmin/Shared Documents/SWVT Admin/Historic applications and cover letters/"/>
    </mc:Choice>
  </mc:AlternateContent>
  <xr:revisionPtr revIDLastSave="18" documentId="8_{7DCF3CCC-4A5C-4E73-81E5-937C038EB102}" xr6:coauthVersionLast="36" xr6:coauthVersionMax="36" xr10:uidLastSave="{22D644A3-F53B-498B-A47C-D58CE15C6F64}"/>
  <bookViews>
    <workbookView xWindow="0" yWindow="0" windowWidth="28800" windowHeight="12045" xr2:uid="{00000000-000D-0000-FFFF-FFFF00000000}"/>
  </bookViews>
  <sheets>
    <sheet name="Application" sheetId="4" r:id="rId1"/>
    <sheet name="Sheet1" sheetId="6" state="hidden" r:id="rId2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6" l="1"/>
  <c r="I5" i="6"/>
  <c r="J5" i="6"/>
  <c r="K5" i="6"/>
  <c r="H6" i="6"/>
  <c r="I6" i="6"/>
  <c r="J6" i="6"/>
  <c r="K6" i="6"/>
  <c r="H7" i="6"/>
  <c r="I7" i="6"/>
  <c r="J7" i="6"/>
  <c r="K7" i="6"/>
  <c r="H8" i="6"/>
  <c r="I8" i="6"/>
  <c r="J8" i="6"/>
  <c r="K8" i="6"/>
  <c r="H9" i="6"/>
  <c r="I9" i="6"/>
  <c r="J9" i="6"/>
  <c r="K9" i="6"/>
  <c r="H10" i="6"/>
  <c r="I10" i="6"/>
  <c r="J10" i="6"/>
  <c r="K10" i="6"/>
  <c r="H11" i="6"/>
  <c r="I11" i="6"/>
  <c r="J11" i="6"/>
  <c r="K11" i="6"/>
  <c r="H12" i="6"/>
  <c r="I12" i="6"/>
  <c r="J12" i="6"/>
  <c r="K12" i="6"/>
  <c r="H13" i="6"/>
  <c r="I13" i="6"/>
  <c r="J13" i="6"/>
  <c r="K13" i="6"/>
  <c r="H14" i="6"/>
  <c r="I14" i="6"/>
  <c r="J14" i="6"/>
  <c r="K14" i="6"/>
  <c r="H15" i="6"/>
  <c r="I15" i="6"/>
  <c r="J15" i="6"/>
  <c r="K15" i="6"/>
  <c r="H16" i="6"/>
  <c r="I16" i="6"/>
  <c r="J16" i="6"/>
  <c r="K16" i="6"/>
  <c r="H17" i="6"/>
  <c r="I17" i="6"/>
  <c r="J17" i="6"/>
  <c r="K17" i="6"/>
  <c r="H18" i="6"/>
  <c r="I18" i="6"/>
  <c r="J18" i="6"/>
  <c r="K18" i="6"/>
  <c r="H19" i="6"/>
  <c r="I19" i="6"/>
  <c r="J19" i="6"/>
  <c r="K19" i="6"/>
  <c r="H20" i="6"/>
  <c r="I20" i="6"/>
  <c r="J20" i="6"/>
  <c r="K20" i="6"/>
  <c r="H21" i="6"/>
  <c r="I21" i="6"/>
  <c r="J21" i="6"/>
  <c r="K21" i="6"/>
  <c r="K4" i="6"/>
  <c r="J4" i="6"/>
  <c r="I4" i="6"/>
  <c r="H4" i="6"/>
  <c r="A5" i="6"/>
  <c r="B5" i="6"/>
  <c r="A6" i="6"/>
  <c r="B6" i="6"/>
  <c r="A7" i="6"/>
  <c r="B7" i="6"/>
  <c r="A8" i="6"/>
  <c r="B8" i="6"/>
  <c r="A9" i="6"/>
  <c r="B9" i="6"/>
  <c r="A10" i="6"/>
  <c r="B10" i="6"/>
  <c r="A11" i="6"/>
  <c r="B11" i="6"/>
  <c r="A12" i="6"/>
  <c r="B12" i="6"/>
  <c r="A13" i="6"/>
  <c r="B13" i="6"/>
  <c r="A14" i="6"/>
  <c r="B14" i="6"/>
  <c r="A15" i="6"/>
  <c r="B15" i="6"/>
  <c r="A16" i="6"/>
  <c r="B16" i="6"/>
  <c r="A17" i="6"/>
  <c r="B17" i="6"/>
  <c r="A18" i="6"/>
  <c r="B18" i="6"/>
  <c r="A19" i="6"/>
  <c r="B19" i="6"/>
  <c r="A20" i="6"/>
  <c r="B20" i="6"/>
  <c r="A21" i="6"/>
  <c r="B21" i="6"/>
  <c r="B4" i="6"/>
  <c r="A4" i="6"/>
  <c r="F27" i="6"/>
  <c r="E27" i="6"/>
  <c r="C27" i="6"/>
  <c r="D27" i="6"/>
  <c r="E21" i="6" l="1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G21" i="6" l="1"/>
  <c r="F21" i="6"/>
  <c r="G20" i="6"/>
  <c r="F20" i="6"/>
  <c r="G19" i="6"/>
  <c r="F19" i="6"/>
  <c r="G18" i="6"/>
  <c r="F18" i="6"/>
  <c r="G17" i="6"/>
  <c r="F17" i="6"/>
  <c r="G16" i="6"/>
  <c r="F16" i="6"/>
  <c r="G15" i="6"/>
  <c r="F15" i="6"/>
  <c r="G14" i="6"/>
  <c r="F14" i="6"/>
  <c r="G13" i="6"/>
  <c r="F13" i="6"/>
  <c r="G12" i="6"/>
  <c r="F12" i="6"/>
  <c r="G11" i="6"/>
  <c r="F11" i="6"/>
  <c r="G10" i="6"/>
  <c r="F10" i="6"/>
  <c r="G9" i="6"/>
  <c r="F9" i="6"/>
  <c r="G8" i="6"/>
  <c r="F8" i="6"/>
  <c r="G7" i="6"/>
  <c r="F7" i="6"/>
  <c r="G6" i="6"/>
  <c r="F6" i="6"/>
  <c r="G5" i="6"/>
  <c r="F5" i="6"/>
  <c r="G4" i="6"/>
  <c r="F4" i="6"/>
  <c r="D21" i="6" l="1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C21" i="6"/>
  <c r="C20" i="6"/>
  <c r="C19" i="6"/>
  <c r="K26" i="4" s="1"/>
  <c r="C18" i="6"/>
  <c r="K25" i="4" s="1"/>
  <c r="C17" i="6"/>
  <c r="K24" i="4" s="1"/>
  <c r="C16" i="6"/>
  <c r="K23" i="4" s="1"/>
  <c r="C15" i="6"/>
  <c r="C14" i="6"/>
  <c r="C13" i="6"/>
  <c r="C12" i="6"/>
  <c r="C11" i="6"/>
  <c r="K18" i="4" s="1"/>
  <c r="C10" i="6"/>
  <c r="K17" i="4" s="1"/>
  <c r="C9" i="6"/>
  <c r="K16" i="4" s="1"/>
  <c r="C8" i="6"/>
  <c r="K15" i="4" s="1"/>
  <c r="C7" i="6"/>
  <c r="C6" i="6"/>
  <c r="C5" i="6"/>
  <c r="C4" i="6"/>
  <c r="K19" i="4" l="1"/>
  <c r="K27" i="4"/>
  <c r="K14" i="4"/>
  <c r="K22" i="4"/>
  <c r="K20" i="4"/>
  <c r="K28" i="4"/>
  <c r="K12" i="4"/>
  <c r="K21" i="4"/>
  <c r="K11" i="4"/>
  <c r="K13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30" i="4" l="1"/>
</calcChain>
</file>

<file path=xl/sharedStrings.xml><?xml version="1.0" encoding="utf-8"?>
<sst xmlns="http://schemas.openxmlformats.org/spreadsheetml/2006/main" count="49" uniqueCount="45">
  <si>
    <t>SHIP SEED TO:</t>
  </si>
  <si>
    <t>You will be invoiced after seed has arrived.</t>
  </si>
  <si>
    <t>FedEx or UPS (Preferred):</t>
  </si>
  <si>
    <t>US Postal Service:</t>
  </si>
  <si>
    <t>Daniel Mailhot</t>
  </si>
  <si>
    <t>UGA-Variety Testing</t>
  </si>
  <si>
    <t>UGA-Redding Building</t>
  </si>
  <si>
    <t>1655 GA 16 West</t>
  </si>
  <si>
    <t>1109 Experiment Street</t>
  </si>
  <si>
    <t>Griffin, GA 30223-2091</t>
  </si>
  <si>
    <t>Griffin, GA 30223-1731</t>
  </si>
  <si>
    <t>Grain</t>
  </si>
  <si>
    <t>Silage and Forage</t>
  </si>
  <si>
    <t>Spring planting</t>
  </si>
  <si>
    <t>Summer planting</t>
  </si>
  <si>
    <t>Millet &amp; Sudan multi-cut</t>
  </si>
  <si>
    <t>Additional Information Requested for Corresponding Hybrids on Page 1</t>
  </si>
  <si>
    <t>Brand</t>
  </si>
  <si>
    <t>Hybrid</t>
  </si>
  <si>
    <t>Rome, Griffin, Plains, Tifton $500</t>
  </si>
  <si>
    <t>Tifton        $125</t>
  </si>
  <si>
    <t>Griffin, Tifton $350</t>
  </si>
  <si>
    <t>Tifton     $200</t>
  </si>
  <si>
    <t>Tifton    $200</t>
  </si>
  <si>
    <t>Fees per Entry</t>
  </si>
  <si>
    <t>Number of Seeds</t>
  </si>
  <si>
    <t>Previous Name          (if changed since last tested with us)</t>
  </si>
  <si>
    <t>Photoperiod Sensitive?</t>
  </si>
  <si>
    <t>Seed Treatment (if known at this time)</t>
  </si>
  <si>
    <t>Seed Safener applied?</t>
  </si>
  <si>
    <t>Soft-dough yield + quality</t>
  </si>
  <si>
    <t>Sorg. &amp; Sorg. x Sudan           multi-cut</t>
  </si>
  <si>
    <t xml:space="preserve">Company: </t>
  </si>
  <si>
    <t xml:space="preserve">Contact Name: </t>
  </si>
  <si>
    <t xml:space="preserve">Email Address: </t>
  </si>
  <si>
    <t xml:space="preserve">Phone: </t>
  </si>
  <si>
    <t>Address for invoice:</t>
  </si>
  <si>
    <t>Application Due:</t>
  </si>
  <si>
    <t>Seed Due:</t>
  </si>
  <si>
    <t>Forage (multi-cut)</t>
  </si>
  <si>
    <t>Silage (single-cut)</t>
  </si>
  <si>
    <t>Quality from Griffin, yields at both</t>
  </si>
  <si>
    <t>Millet &amp; Sudan (narrow stems)</t>
  </si>
  <si>
    <t>Please have 85% of grain and 50% of silage/forage entries delivered by the deadline above.</t>
  </si>
  <si>
    <t>Sorghum &amp; Sorg. x Sudan Hybrids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</si>
</sst>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;;;"/>
    <numFmt numFmtId="166" formatCode="[$-409]mmmm\ d\,\ yyyy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165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0" fillId="0" borderId="1" xfId="0" applyNumberForma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center" wrapText="1"/>
    </xf>
    <xf numFmtId="166" fontId="9" fillId="0" borderId="0" xfId="0" applyNumberFormat="1" applyFont="1" applyAlignment="1">
      <alignment vertical="top"/>
    </xf>
    <xf numFmtId="0" fontId="0" fillId="0" borderId="1" xfId="0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0" fillId="0" borderId="3" xfId="0" applyNumberFormat="1" applyBorder="1" applyAlignment="1" applyProtection="1">
      <alignment horizontal="center"/>
      <protection locked="0"/>
    </xf>
    <xf numFmtId="0" fontId="12" fillId="0" borderId="1" xfId="0" applyFont="1" applyBorder="1" applyAlignment="1">
      <alignment horizontal="center" vertical="center" wrapText="1"/>
    </xf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4" xfId="0" applyBorder="1"/>
    <xf numFmtId="0" fontId="1" fillId="0" borderId="0" xfId="0" applyFont="1"/>
    <xf numFmtId="0" fontId="1" fillId="0" borderId="8" xfId="0" applyFont="1" applyBorder="1" applyAlignment="1">
      <alignment vertical="center"/>
    </xf>
    <xf numFmtId="0" fontId="0" fillId="0" borderId="1" xfId="0" applyBorder="1"/>
    <xf numFmtId="0" fontId="10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164" fontId="1" fillId="0" borderId="0" xfId="0" applyNumberFormat="1" applyFont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164" fontId="0" fillId="3" borderId="9" xfId="0" applyNumberFormat="1" applyFill="1" applyBorder="1" applyAlignment="1" applyProtection="1">
      <alignment horizontal="center"/>
      <protection locked="0"/>
    </xf>
    <xf numFmtId="164" fontId="0" fillId="3" borderId="4" xfId="0" applyNumberFormat="1" applyFill="1" applyBorder="1" applyAlignment="1" applyProtection="1">
      <alignment horizontal="center"/>
      <protection locked="0"/>
    </xf>
    <xf numFmtId="164" fontId="0" fillId="3" borderId="10" xfId="0" applyNumberFormat="1" applyFill="1" applyBorder="1" applyAlignment="1" applyProtection="1">
      <alignment horizontal="center"/>
      <protection locked="0"/>
    </xf>
    <xf numFmtId="164" fontId="0" fillId="0" borderId="9" xfId="0" applyNumberFormat="1" applyBorder="1" applyAlignment="1" applyProtection="1">
      <alignment horizontal="center"/>
      <protection locked="0"/>
    </xf>
    <xf numFmtId="164" fontId="0" fillId="0" borderId="2" xfId="0" applyNumberFormat="1" applyBorder="1" applyAlignment="1">
      <alignment horizontal="center" vertical="center" wrapText="1"/>
    </xf>
    <xf numFmtId="165" fontId="0" fillId="0" borderId="2" xfId="0" applyNumberFormat="1" applyBorder="1" applyProtection="1">
      <protection locked="0"/>
    </xf>
    <xf numFmtId="0" fontId="12" fillId="4" borderId="1" xfId="0" applyFont="1" applyFill="1" applyBorder="1" applyAlignment="1">
      <alignment horizontal="center" vertical="center" wrapText="1"/>
    </xf>
    <xf numFmtId="165" fontId="0" fillId="4" borderId="1" xfId="0" applyNumberFormat="1" applyFill="1" applyBorder="1" applyProtection="1">
      <protection locked="0"/>
    </xf>
    <xf numFmtId="0" fontId="1" fillId="0" borderId="0" xfId="0" applyFont="1" applyAlignment="1">
      <alignment horizontal="center" vertical="center"/>
    </xf>
    <xf numFmtId="0" fontId="0" fillId="0" borderId="7" xfId="0" applyBorder="1"/>
    <xf numFmtId="0" fontId="14" fillId="0" borderId="0" xfId="0" applyFont="1"/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/>
    <xf numFmtId="49" fontId="0" fillId="0" borderId="5" xfId="0" applyNumberFormat="1" applyBorder="1" applyAlignment="1" applyProtection="1">
      <alignment horizontal="left"/>
      <protection locked="0"/>
    </xf>
    <xf numFmtId="49" fontId="0" fillId="0" borderId="2" xfId="0" applyNumberFormat="1" applyBorder="1" applyAlignment="1" applyProtection="1">
      <alignment horizontal="left"/>
      <protection locked="0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right"/>
      <protection locked="0"/>
    </xf>
    <xf numFmtId="0" fontId="0" fillId="0" borderId="7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 applyProtection="1">
      <protection locked="0"/>
    </xf>
    <xf numFmtId="0" fontId="7" fillId="0" borderId="0" xfId="0" applyFont="1" applyAlignment="1">
      <alignment horizontal="right"/>
    </xf>
    <xf numFmtId="166" fontId="16" fillId="0" borderId="0" xfId="0" applyNumberFormat="1" applyFont="1" applyAlignment="1">
      <alignment horizontal="left"/>
    </xf>
    <xf numFmtId="0" fontId="17" fillId="0" borderId="0" xfId="0" applyFont="1"/>
    <xf numFmtId="0" fontId="13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166" fontId="9" fillId="0" borderId="0" xfId="0" applyNumberFormat="1" applyFont="1" applyAlignment="1">
      <alignment horizontal="left"/>
    </xf>
    <xf numFmtId="0" fontId="13" fillId="0" borderId="0" xfId="0" applyFont="1" applyFill="1" applyBorder="1" applyAlignment="1">
      <alignment wrapText="1"/>
    </xf>
    <xf numFmtId="0" fontId="0" fillId="0" borderId="9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" xfId="0" applyFont="1" applyBorder="1" applyAlignment="1"/>
    <xf numFmtId="49" fontId="0" fillId="0" borderId="0" xfId="0" applyNumberFormat="1" applyAlignment="1">
      <alignment horizontal="center"/>
    </xf>
  </cellXfs>
  <cellStyles count="2">
    <cellStyle name="Normal" xfId="0" builtinId="0"/>
    <cellStyle name="Normal 2" xfId="1" xr:uid="{00000000-0005-0000-0000-000002000000}"/>
  </cellStyles>
  <dxfs count="4"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fmlaLink="$G$11" lockText="1" noThreeD="1"/>
</file>

<file path=xl/ctrlProps/ctrlProp10.xml><?xml version="1.0" encoding="utf-8"?>
<formControlPr xmlns="http://schemas.microsoft.com/office/spreadsheetml/2009/9/main" objectType="CheckBox" fmlaLink="$G$16" lockText="1" noThreeD="1"/>
</file>

<file path=xl/ctrlProps/ctrlProp11.xml><?xml version="1.0" encoding="utf-8"?>
<formControlPr xmlns="http://schemas.microsoft.com/office/spreadsheetml/2009/9/main" objectType="CheckBox" fmlaLink="$G$17" lockText="1" noThreeD="1"/>
</file>

<file path=xl/ctrlProps/ctrlProp12.xml><?xml version="1.0" encoding="utf-8"?>
<formControlPr xmlns="http://schemas.microsoft.com/office/spreadsheetml/2009/9/main" objectType="CheckBox" fmlaLink="$G$18" lockText="1" noThreeD="1"/>
</file>

<file path=xl/ctrlProps/ctrlProp13.xml><?xml version="1.0" encoding="utf-8"?>
<formControlPr xmlns="http://schemas.microsoft.com/office/spreadsheetml/2009/9/main" objectType="CheckBox" fmlaLink="$G$19" lockText="1" noThreeD="1"/>
</file>

<file path=xl/ctrlProps/ctrlProp14.xml><?xml version="1.0" encoding="utf-8"?>
<formControlPr xmlns="http://schemas.microsoft.com/office/spreadsheetml/2009/9/main" objectType="CheckBox" fmlaLink="$G$20" lockText="1" noThreeD="1"/>
</file>

<file path=xl/ctrlProps/ctrlProp15.xml><?xml version="1.0" encoding="utf-8"?>
<formControlPr xmlns="http://schemas.microsoft.com/office/spreadsheetml/2009/9/main" objectType="CheckBox" fmlaLink="$G$21" lockText="1" noThreeD="1"/>
</file>

<file path=xl/ctrlProps/ctrlProp16.xml><?xml version="1.0" encoding="utf-8"?>
<formControlPr xmlns="http://schemas.microsoft.com/office/spreadsheetml/2009/9/main" objectType="CheckBox" fmlaLink="$G$22" lockText="1" noThreeD="1"/>
</file>

<file path=xl/ctrlProps/ctrlProp17.xml><?xml version="1.0" encoding="utf-8"?>
<formControlPr xmlns="http://schemas.microsoft.com/office/spreadsheetml/2009/9/main" objectType="CheckBox" fmlaLink="$G$23" lockText="1" noThreeD="1"/>
</file>

<file path=xl/ctrlProps/ctrlProp18.xml><?xml version="1.0" encoding="utf-8"?>
<formControlPr xmlns="http://schemas.microsoft.com/office/spreadsheetml/2009/9/main" objectType="CheckBox" fmlaLink="$G$24" lockText="1" noThreeD="1"/>
</file>

<file path=xl/ctrlProps/ctrlProp19.xml><?xml version="1.0" encoding="utf-8"?>
<formControlPr xmlns="http://schemas.microsoft.com/office/spreadsheetml/2009/9/main" objectType="CheckBox" fmlaLink="$G$25" lockText="1" noThreeD="1"/>
</file>

<file path=xl/ctrlProps/ctrlProp2.xml><?xml version="1.0" encoding="utf-8"?>
<formControlPr xmlns="http://schemas.microsoft.com/office/spreadsheetml/2009/9/main" objectType="CheckBox" fmlaLink="$G$12" lockText="1" noThreeD="1"/>
</file>

<file path=xl/ctrlProps/ctrlProp20.xml><?xml version="1.0" encoding="utf-8"?>
<formControlPr xmlns="http://schemas.microsoft.com/office/spreadsheetml/2009/9/main" objectType="CheckBox" fmlaLink="$G$26" lockText="1" noThreeD="1"/>
</file>

<file path=xl/ctrlProps/ctrlProp21.xml><?xml version="1.0" encoding="utf-8"?>
<formControlPr xmlns="http://schemas.microsoft.com/office/spreadsheetml/2009/9/main" objectType="CheckBox" fmlaLink="$G$27" lockText="1" noThreeD="1"/>
</file>

<file path=xl/ctrlProps/ctrlProp22.xml><?xml version="1.0" encoding="utf-8"?>
<formControlPr xmlns="http://schemas.microsoft.com/office/spreadsheetml/2009/9/main" objectType="CheckBox" fmlaLink="$G$28" lockText="1" noThreeD="1"/>
</file>

<file path=xl/ctrlProps/ctrlProp23.xml><?xml version="1.0" encoding="utf-8"?>
<formControlPr xmlns="http://schemas.microsoft.com/office/spreadsheetml/2009/9/main" objectType="CheckBox" fmlaLink="$F$12" lockText="1" noThreeD="1"/>
</file>

<file path=xl/ctrlProps/ctrlProp24.xml><?xml version="1.0" encoding="utf-8"?>
<formControlPr xmlns="http://schemas.microsoft.com/office/spreadsheetml/2009/9/main" objectType="CheckBox" fmlaLink="$F$13" lockText="1" noThreeD="1"/>
</file>

<file path=xl/ctrlProps/ctrlProp25.xml><?xml version="1.0" encoding="utf-8"?>
<formControlPr xmlns="http://schemas.microsoft.com/office/spreadsheetml/2009/9/main" objectType="CheckBox" fmlaLink="$F$14" lockText="1" noThreeD="1"/>
</file>

<file path=xl/ctrlProps/ctrlProp26.xml><?xml version="1.0" encoding="utf-8"?>
<formControlPr xmlns="http://schemas.microsoft.com/office/spreadsheetml/2009/9/main" objectType="CheckBox" fmlaLink="$F$15" lockText="1" noThreeD="1"/>
</file>

<file path=xl/ctrlProps/ctrlProp27.xml><?xml version="1.0" encoding="utf-8"?>
<formControlPr xmlns="http://schemas.microsoft.com/office/spreadsheetml/2009/9/main" objectType="CheckBox" fmlaLink="$F$16" lockText="1" noThreeD="1"/>
</file>

<file path=xl/ctrlProps/ctrlProp28.xml><?xml version="1.0" encoding="utf-8"?>
<formControlPr xmlns="http://schemas.microsoft.com/office/spreadsheetml/2009/9/main" objectType="CheckBox" fmlaLink="$F$17" lockText="1" noThreeD="1"/>
</file>

<file path=xl/ctrlProps/ctrlProp29.xml><?xml version="1.0" encoding="utf-8"?>
<formControlPr xmlns="http://schemas.microsoft.com/office/spreadsheetml/2009/9/main" objectType="CheckBox" fmlaLink="$F$18" lockText="1" noThreeD="1"/>
</file>

<file path=xl/ctrlProps/ctrlProp3.xml><?xml version="1.0" encoding="utf-8"?>
<formControlPr xmlns="http://schemas.microsoft.com/office/spreadsheetml/2009/9/main" objectType="CheckBox" fmlaLink="$G$13" lockText="1" noThreeD="1"/>
</file>

<file path=xl/ctrlProps/ctrlProp30.xml><?xml version="1.0" encoding="utf-8"?>
<formControlPr xmlns="http://schemas.microsoft.com/office/spreadsheetml/2009/9/main" objectType="CheckBox" fmlaLink="$F$19" lockText="1" noThreeD="1"/>
</file>

<file path=xl/ctrlProps/ctrlProp31.xml><?xml version="1.0" encoding="utf-8"?>
<formControlPr xmlns="http://schemas.microsoft.com/office/spreadsheetml/2009/9/main" objectType="CheckBox" fmlaLink="$F$20" lockText="1" noThreeD="1"/>
</file>

<file path=xl/ctrlProps/ctrlProp32.xml><?xml version="1.0" encoding="utf-8"?>
<formControlPr xmlns="http://schemas.microsoft.com/office/spreadsheetml/2009/9/main" objectType="CheckBox" fmlaLink="$F$21" lockText="1" noThreeD="1"/>
</file>

<file path=xl/ctrlProps/ctrlProp33.xml><?xml version="1.0" encoding="utf-8"?>
<formControlPr xmlns="http://schemas.microsoft.com/office/spreadsheetml/2009/9/main" objectType="CheckBox" fmlaLink="$F$22" lockText="1" noThreeD="1"/>
</file>

<file path=xl/ctrlProps/ctrlProp34.xml><?xml version="1.0" encoding="utf-8"?>
<formControlPr xmlns="http://schemas.microsoft.com/office/spreadsheetml/2009/9/main" objectType="CheckBox" fmlaLink="$F$23" lockText="1" noThreeD="1"/>
</file>

<file path=xl/ctrlProps/ctrlProp35.xml><?xml version="1.0" encoding="utf-8"?>
<formControlPr xmlns="http://schemas.microsoft.com/office/spreadsheetml/2009/9/main" objectType="CheckBox" fmlaLink="$F$24" lockText="1" noThreeD="1"/>
</file>

<file path=xl/ctrlProps/ctrlProp36.xml><?xml version="1.0" encoding="utf-8"?>
<formControlPr xmlns="http://schemas.microsoft.com/office/spreadsheetml/2009/9/main" objectType="CheckBox" fmlaLink="$F$25" lockText="1" noThreeD="1"/>
</file>

<file path=xl/ctrlProps/ctrlProp37.xml><?xml version="1.0" encoding="utf-8"?>
<formControlPr xmlns="http://schemas.microsoft.com/office/spreadsheetml/2009/9/main" objectType="CheckBox" fmlaLink="$F$26" lockText="1" noThreeD="1"/>
</file>

<file path=xl/ctrlProps/ctrlProp38.xml><?xml version="1.0" encoding="utf-8"?>
<formControlPr xmlns="http://schemas.microsoft.com/office/spreadsheetml/2009/9/main" objectType="CheckBox" fmlaLink="$F$27" lockText="1" noThreeD="1"/>
</file>

<file path=xl/ctrlProps/ctrlProp39.xml><?xml version="1.0" encoding="utf-8"?>
<formControlPr xmlns="http://schemas.microsoft.com/office/spreadsheetml/2009/9/main" objectType="CheckBox" fmlaLink="$F$28" lockText="1" noThreeD="1"/>
</file>

<file path=xl/ctrlProps/ctrlProp4.xml><?xml version="1.0" encoding="utf-8"?>
<formControlPr xmlns="http://schemas.microsoft.com/office/spreadsheetml/2009/9/main" objectType="CheckBox" fmlaLink="$G$14" lockText="1" noThreeD="1"/>
</file>

<file path=xl/ctrlProps/ctrlProp40.xml><?xml version="1.0" encoding="utf-8"?>
<formControlPr xmlns="http://schemas.microsoft.com/office/spreadsheetml/2009/9/main" objectType="CheckBox" fmlaLink="$E$12" lockText="1" noThreeD="1"/>
</file>

<file path=xl/ctrlProps/ctrlProp41.xml><?xml version="1.0" encoding="utf-8"?>
<formControlPr xmlns="http://schemas.microsoft.com/office/spreadsheetml/2009/9/main" objectType="CheckBox" fmlaLink="$E$13" lockText="1" noThreeD="1"/>
</file>

<file path=xl/ctrlProps/ctrlProp42.xml><?xml version="1.0" encoding="utf-8"?>
<formControlPr xmlns="http://schemas.microsoft.com/office/spreadsheetml/2009/9/main" objectType="CheckBox" fmlaLink="$E$14" lockText="1" noThreeD="1"/>
</file>

<file path=xl/ctrlProps/ctrlProp43.xml><?xml version="1.0" encoding="utf-8"?>
<formControlPr xmlns="http://schemas.microsoft.com/office/spreadsheetml/2009/9/main" objectType="CheckBox" fmlaLink="$E$15" lockText="1" noThreeD="1"/>
</file>

<file path=xl/ctrlProps/ctrlProp44.xml><?xml version="1.0" encoding="utf-8"?>
<formControlPr xmlns="http://schemas.microsoft.com/office/spreadsheetml/2009/9/main" objectType="CheckBox" fmlaLink="$E$16" lockText="1" noThreeD="1"/>
</file>

<file path=xl/ctrlProps/ctrlProp45.xml><?xml version="1.0" encoding="utf-8"?>
<formControlPr xmlns="http://schemas.microsoft.com/office/spreadsheetml/2009/9/main" objectType="CheckBox" fmlaLink="$E$17" lockText="1" noThreeD="1"/>
</file>

<file path=xl/ctrlProps/ctrlProp46.xml><?xml version="1.0" encoding="utf-8"?>
<formControlPr xmlns="http://schemas.microsoft.com/office/spreadsheetml/2009/9/main" objectType="CheckBox" fmlaLink="$E$18" lockText="1" noThreeD="1"/>
</file>

<file path=xl/ctrlProps/ctrlProp47.xml><?xml version="1.0" encoding="utf-8"?>
<formControlPr xmlns="http://schemas.microsoft.com/office/spreadsheetml/2009/9/main" objectType="CheckBox" fmlaLink="$E$19" lockText="1" noThreeD="1"/>
</file>

<file path=xl/ctrlProps/ctrlProp48.xml><?xml version="1.0" encoding="utf-8"?>
<formControlPr xmlns="http://schemas.microsoft.com/office/spreadsheetml/2009/9/main" objectType="CheckBox" fmlaLink="$E$20" lockText="1" noThreeD="1"/>
</file>

<file path=xl/ctrlProps/ctrlProp49.xml><?xml version="1.0" encoding="utf-8"?>
<formControlPr xmlns="http://schemas.microsoft.com/office/spreadsheetml/2009/9/main" objectType="CheckBox" fmlaLink="$E$21" lockText="1" noThreeD="1"/>
</file>

<file path=xl/ctrlProps/ctrlProp5.xml><?xml version="1.0" encoding="utf-8"?>
<formControlPr xmlns="http://schemas.microsoft.com/office/spreadsheetml/2009/9/main" objectType="CheckBox" fmlaLink="$G$15" lockText="1" noThreeD="1"/>
</file>

<file path=xl/ctrlProps/ctrlProp50.xml><?xml version="1.0" encoding="utf-8"?>
<formControlPr xmlns="http://schemas.microsoft.com/office/spreadsheetml/2009/9/main" objectType="CheckBox" fmlaLink="$E$22" lockText="1" noThreeD="1"/>
</file>

<file path=xl/ctrlProps/ctrlProp51.xml><?xml version="1.0" encoding="utf-8"?>
<formControlPr xmlns="http://schemas.microsoft.com/office/spreadsheetml/2009/9/main" objectType="CheckBox" fmlaLink="$E$23" lockText="1" noThreeD="1"/>
</file>

<file path=xl/ctrlProps/ctrlProp52.xml><?xml version="1.0" encoding="utf-8"?>
<formControlPr xmlns="http://schemas.microsoft.com/office/spreadsheetml/2009/9/main" objectType="CheckBox" fmlaLink="$E$24" lockText="1" noThreeD="1"/>
</file>

<file path=xl/ctrlProps/ctrlProp53.xml><?xml version="1.0" encoding="utf-8"?>
<formControlPr xmlns="http://schemas.microsoft.com/office/spreadsheetml/2009/9/main" objectType="CheckBox" fmlaLink="$E$25" lockText="1" noThreeD="1"/>
</file>

<file path=xl/ctrlProps/ctrlProp54.xml><?xml version="1.0" encoding="utf-8"?>
<formControlPr xmlns="http://schemas.microsoft.com/office/spreadsheetml/2009/9/main" objectType="CheckBox" fmlaLink="$E$26" lockText="1" noThreeD="1"/>
</file>

<file path=xl/ctrlProps/ctrlProp55.xml><?xml version="1.0" encoding="utf-8"?>
<formControlPr xmlns="http://schemas.microsoft.com/office/spreadsheetml/2009/9/main" objectType="CheckBox" fmlaLink="$E$27" lockText="1" noThreeD="1"/>
</file>

<file path=xl/ctrlProps/ctrlProp56.xml><?xml version="1.0" encoding="utf-8"?>
<formControlPr xmlns="http://schemas.microsoft.com/office/spreadsheetml/2009/9/main" objectType="CheckBox" fmlaLink="$E$28" lockText="1" noThreeD="1"/>
</file>

<file path=xl/ctrlProps/ctrlProp57.xml><?xml version="1.0" encoding="utf-8"?>
<formControlPr xmlns="http://schemas.microsoft.com/office/spreadsheetml/2009/9/main" objectType="CheckBox" fmlaLink="$H$12" lockText="1" noThreeD="1"/>
</file>

<file path=xl/ctrlProps/ctrlProp58.xml><?xml version="1.0" encoding="utf-8"?>
<formControlPr xmlns="http://schemas.microsoft.com/office/spreadsheetml/2009/9/main" objectType="CheckBox" fmlaLink="$H$13" lockText="1" noThreeD="1"/>
</file>

<file path=xl/ctrlProps/ctrlProp59.xml><?xml version="1.0" encoding="utf-8"?>
<formControlPr xmlns="http://schemas.microsoft.com/office/spreadsheetml/2009/9/main" objectType="CheckBox" fmlaLink="$H$14" lockText="1" noThreeD="1"/>
</file>

<file path=xl/ctrlProps/ctrlProp6.xml><?xml version="1.0" encoding="utf-8"?>
<formControlPr xmlns="http://schemas.microsoft.com/office/spreadsheetml/2009/9/main" objectType="CheckBox" fmlaLink="$F$11" lockText="1" noThreeD="1"/>
</file>

<file path=xl/ctrlProps/ctrlProp60.xml><?xml version="1.0" encoding="utf-8"?>
<formControlPr xmlns="http://schemas.microsoft.com/office/spreadsheetml/2009/9/main" objectType="CheckBox" fmlaLink="$H$15" lockText="1" noThreeD="1"/>
</file>

<file path=xl/ctrlProps/ctrlProp61.xml><?xml version="1.0" encoding="utf-8"?>
<formControlPr xmlns="http://schemas.microsoft.com/office/spreadsheetml/2009/9/main" objectType="CheckBox" fmlaLink="$H$16" lockText="1" noThreeD="1"/>
</file>

<file path=xl/ctrlProps/ctrlProp62.xml><?xml version="1.0" encoding="utf-8"?>
<formControlPr xmlns="http://schemas.microsoft.com/office/spreadsheetml/2009/9/main" objectType="CheckBox" fmlaLink="$H$17" lockText="1" noThreeD="1"/>
</file>

<file path=xl/ctrlProps/ctrlProp63.xml><?xml version="1.0" encoding="utf-8"?>
<formControlPr xmlns="http://schemas.microsoft.com/office/spreadsheetml/2009/9/main" objectType="CheckBox" fmlaLink="$H$18" lockText="1" noThreeD="1"/>
</file>

<file path=xl/ctrlProps/ctrlProp64.xml><?xml version="1.0" encoding="utf-8"?>
<formControlPr xmlns="http://schemas.microsoft.com/office/spreadsheetml/2009/9/main" objectType="CheckBox" fmlaLink="$H$19" lockText="1" noThreeD="1"/>
</file>

<file path=xl/ctrlProps/ctrlProp65.xml><?xml version="1.0" encoding="utf-8"?>
<formControlPr xmlns="http://schemas.microsoft.com/office/spreadsheetml/2009/9/main" objectType="CheckBox" fmlaLink="$H$20" lockText="1" noThreeD="1"/>
</file>

<file path=xl/ctrlProps/ctrlProp66.xml><?xml version="1.0" encoding="utf-8"?>
<formControlPr xmlns="http://schemas.microsoft.com/office/spreadsheetml/2009/9/main" objectType="CheckBox" fmlaLink="$H$21" lockText="1" noThreeD="1"/>
</file>

<file path=xl/ctrlProps/ctrlProp67.xml><?xml version="1.0" encoding="utf-8"?>
<formControlPr xmlns="http://schemas.microsoft.com/office/spreadsheetml/2009/9/main" objectType="CheckBox" fmlaLink="$H$22" lockText="1" noThreeD="1"/>
</file>

<file path=xl/ctrlProps/ctrlProp68.xml><?xml version="1.0" encoding="utf-8"?>
<formControlPr xmlns="http://schemas.microsoft.com/office/spreadsheetml/2009/9/main" objectType="CheckBox" fmlaLink="$H$23" lockText="1" noThreeD="1"/>
</file>

<file path=xl/ctrlProps/ctrlProp69.xml><?xml version="1.0" encoding="utf-8"?>
<formControlPr xmlns="http://schemas.microsoft.com/office/spreadsheetml/2009/9/main" objectType="CheckBox" fmlaLink="$H$24" lockText="1" noThreeD="1"/>
</file>

<file path=xl/ctrlProps/ctrlProp7.xml><?xml version="1.0" encoding="utf-8"?>
<formControlPr xmlns="http://schemas.microsoft.com/office/spreadsheetml/2009/9/main" objectType="CheckBox" fmlaLink="$E$11" lockText="1" noThreeD="1"/>
</file>

<file path=xl/ctrlProps/ctrlProp70.xml><?xml version="1.0" encoding="utf-8"?>
<formControlPr xmlns="http://schemas.microsoft.com/office/spreadsheetml/2009/9/main" objectType="CheckBox" fmlaLink="$H$25" lockText="1" noThreeD="1"/>
</file>

<file path=xl/ctrlProps/ctrlProp71.xml><?xml version="1.0" encoding="utf-8"?>
<formControlPr xmlns="http://schemas.microsoft.com/office/spreadsheetml/2009/9/main" objectType="CheckBox" fmlaLink="$H$26" lockText="1" noThreeD="1"/>
</file>

<file path=xl/ctrlProps/ctrlProp72.xml><?xml version="1.0" encoding="utf-8"?>
<formControlPr xmlns="http://schemas.microsoft.com/office/spreadsheetml/2009/9/main" objectType="CheckBox" fmlaLink="$H$27" lockText="1" noThreeD="1"/>
</file>

<file path=xl/ctrlProps/ctrlProp73.xml><?xml version="1.0" encoding="utf-8"?>
<formControlPr xmlns="http://schemas.microsoft.com/office/spreadsheetml/2009/9/main" objectType="CheckBox" fmlaLink="$H$28" lockText="1" noThreeD="1"/>
</file>

<file path=xl/ctrlProps/ctrlProp74.xml><?xml version="1.0" encoding="utf-8"?>
<formControlPr xmlns="http://schemas.microsoft.com/office/spreadsheetml/2009/9/main" objectType="CheckBox" fmlaLink="$I$12" lockText="1" noThreeD="1"/>
</file>

<file path=xl/ctrlProps/ctrlProp75.xml><?xml version="1.0" encoding="utf-8"?>
<formControlPr xmlns="http://schemas.microsoft.com/office/spreadsheetml/2009/9/main" objectType="CheckBox" fmlaLink="$I$13" lockText="1" noThreeD="1"/>
</file>

<file path=xl/ctrlProps/ctrlProp76.xml><?xml version="1.0" encoding="utf-8"?>
<formControlPr xmlns="http://schemas.microsoft.com/office/spreadsheetml/2009/9/main" objectType="CheckBox" fmlaLink="$I$14" lockText="1" noThreeD="1"/>
</file>

<file path=xl/ctrlProps/ctrlProp77.xml><?xml version="1.0" encoding="utf-8"?>
<formControlPr xmlns="http://schemas.microsoft.com/office/spreadsheetml/2009/9/main" objectType="CheckBox" fmlaLink="$I$15" lockText="1" noThreeD="1"/>
</file>

<file path=xl/ctrlProps/ctrlProp78.xml><?xml version="1.0" encoding="utf-8"?>
<formControlPr xmlns="http://schemas.microsoft.com/office/spreadsheetml/2009/9/main" objectType="CheckBox" fmlaLink="$I$16" lockText="1" noThreeD="1"/>
</file>

<file path=xl/ctrlProps/ctrlProp79.xml><?xml version="1.0" encoding="utf-8"?>
<formControlPr xmlns="http://schemas.microsoft.com/office/spreadsheetml/2009/9/main" objectType="CheckBox" fmlaLink="$I$17" lockText="1" noThreeD="1"/>
</file>

<file path=xl/ctrlProps/ctrlProp8.xml><?xml version="1.0" encoding="utf-8"?>
<formControlPr xmlns="http://schemas.microsoft.com/office/spreadsheetml/2009/9/main" objectType="CheckBox" fmlaLink="$H$11" lockText="1" noThreeD="1"/>
</file>

<file path=xl/ctrlProps/ctrlProp80.xml><?xml version="1.0" encoding="utf-8"?>
<formControlPr xmlns="http://schemas.microsoft.com/office/spreadsheetml/2009/9/main" objectType="CheckBox" fmlaLink="$I$18" lockText="1" noThreeD="1"/>
</file>

<file path=xl/ctrlProps/ctrlProp81.xml><?xml version="1.0" encoding="utf-8"?>
<formControlPr xmlns="http://schemas.microsoft.com/office/spreadsheetml/2009/9/main" objectType="CheckBox" fmlaLink="$I$19" lockText="1" noThreeD="1"/>
</file>

<file path=xl/ctrlProps/ctrlProp82.xml><?xml version="1.0" encoding="utf-8"?>
<formControlPr xmlns="http://schemas.microsoft.com/office/spreadsheetml/2009/9/main" objectType="CheckBox" fmlaLink="$I$20" lockText="1" noThreeD="1"/>
</file>

<file path=xl/ctrlProps/ctrlProp83.xml><?xml version="1.0" encoding="utf-8"?>
<formControlPr xmlns="http://schemas.microsoft.com/office/spreadsheetml/2009/9/main" objectType="CheckBox" fmlaLink="$I$21" lockText="1" noThreeD="1"/>
</file>

<file path=xl/ctrlProps/ctrlProp84.xml><?xml version="1.0" encoding="utf-8"?>
<formControlPr xmlns="http://schemas.microsoft.com/office/spreadsheetml/2009/9/main" objectType="CheckBox" fmlaLink="$I$22" lockText="1" noThreeD="1"/>
</file>

<file path=xl/ctrlProps/ctrlProp85.xml><?xml version="1.0" encoding="utf-8"?>
<formControlPr xmlns="http://schemas.microsoft.com/office/spreadsheetml/2009/9/main" objectType="CheckBox" fmlaLink="$I$23" lockText="1" noThreeD="1"/>
</file>

<file path=xl/ctrlProps/ctrlProp86.xml><?xml version="1.0" encoding="utf-8"?>
<formControlPr xmlns="http://schemas.microsoft.com/office/spreadsheetml/2009/9/main" objectType="CheckBox" fmlaLink="$I$24" lockText="1" noThreeD="1"/>
</file>

<file path=xl/ctrlProps/ctrlProp87.xml><?xml version="1.0" encoding="utf-8"?>
<formControlPr xmlns="http://schemas.microsoft.com/office/spreadsheetml/2009/9/main" objectType="CheckBox" fmlaLink="$I$25" lockText="1" noThreeD="1"/>
</file>

<file path=xl/ctrlProps/ctrlProp88.xml><?xml version="1.0" encoding="utf-8"?>
<formControlPr xmlns="http://schemas.microsoft.com/office/spreadsheetml/2009/9/main" objectType="CheckBox" fmlaLink="$I$26" lockText="1" noThreeD="1"/>
</file>

<file path=xl/ctrlProps/ctrlProp89.xml><?xml version="1.0" encoding="utf-8"?>
<formControlPr xmlns="http://schemas.microsoft.com/office/spreadsheetml/2009/9/main" objectType="CheckBox" fmlaLink="$I$27" lockText="1" noThreeD="1"/>
</file>

<file path=xl/ctrlProps/ctrlProp9.xml><?xml version="1.0" encoding="utf-8"?>
<formControlPr xmlns="http://schemas.microsoft.com/office/spreadsheetml/2009/9/main" objectType="CheckBox" fmlaLink="$I$11" lockText="1" noThreeD="1"/>
</file>

<file path=xl/ctrlProps/ctrlProp90.xml><?xml version="1.0" encoding="utf-8"?>
<formControlPr xmlns="http://schemas.microsoft.com/office/spreadsheetml/2009/9/main" objectType="CheckBox" fmlaLink="$I$28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10</xdr:row>
          <xdr:rowOff>0</xdr:rowOff>
        </xdr:from>
        <xdr:to>
          <xdr:col>6</xdr:col>
          <xdr:colOff>457200</xdr:colOff>
          <xdr:row>10</xdr:row>
          <xdr:rowOff>180975</xdr:rowOff>
        </xdr:to>
        <xdr:sp macro="" textlink="">
          <xdr:nvSpPr>
            <xdr:cNvPr id="2184" name="Check Box 136" hidden="1">
              <a:extLst>
                <a:ext uri="{63B3BB69-23CF-44E3-9099-C40C66FF867C}">
                  <a14:compatExt spid="_x0000_s2184"/>
                </a:ext>
                <a:ext uri="{FF2B5EF4-FFF2-40B4-BE49-F238E27FC236}">
                  <a16:creationId xmlns:a16="http://schemas.microsoft.com/office/drawing/2014/main" id="{00000000-0008-0000-0000-00008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11</xdr:row>
          <xdr:rowOff>0</xdr:rowOff>
        </xdr:from>
        <xdr:to>
          <xdr:col>6</xdr:col>
          <xdr:colOff>457200</xdr:colOff>
          <xdr:row>11</xdr:row>
          <xdr:rowOff>180975</xdr:rowOff>
        </xdr:to>
        <xdr:sp macro="" textlink="">
          <xdr:nvSpPr>
            <xdr:cNvPr id="2185" name="Check Box 137" hidden="1">
              <a:extLst>
                <a:ext uri="{63B3BB69-23CF-44E3-9099-C40C66FF867C}">
                  <a14:compatExt spid="_x0000_s2185"/>
                </a:ext>
                <a:ext uri="{FF2B5EF4-FFF2-40B4-BE49-F238E27FC236}">
                  <a16:creationId xmlns:a16="http://schemas.microsoft.com/office/drawing/2014/main" id="{00000000-0008-0000-0000-00008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12</xdr:row>
          <xdr:rowOff>0</xdr:rowOff>
        </xdr:from>
        <xdr:to>
          <xdr:col>6</xdr:col>
          <xdr:colOff>457200</xdr:colOff>
          <xdr:row>12</xdr:row>
          <xdr:rowOff>180975</xdr:rowOff>
        </xdr:to>
        <xdr:sp macro="" textlink="">
          <xdr:nvSpPr>
            <xdr:cNvPr id="2186" name="Check Box 138" hidden="1">
              <a:extLst>
                <a:ext uri="{63B3BB69-23CF-44E3-9099-C40C66FF867C}">
                  <a14:compatExt spid="_x0000_s2186"/>
                </a:ext>
                <a:ext uri="{FF2B5EF4-FFF2-40B4-BE49-F238E27FC236}">
                  <a16:creationId xmlns:a16="http://schemas.microsoft.com/office/drawing/2014/main" id="{00000000-0008-0000-0000-00008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13</xdr:row>
          <xdr:rowOff>0</xdr:rowOff>
        </xdr:from>
        <xdr:to>
          <xdr:col>6</xdr:col>
          <xdr:colOff>457200</xdr:colOff>
          <xdr:row>13</xdr:row>
          <xdr:rowOff>180975</xdr:rowOff>
        </xdr:to>
        <xdr:sp macro="" textlink="">
          <xdr:nvSpPr>
            <xdr:cNvPr id="2188" name="Check Box 140" hidden="1">
              <a:extLst>
                <a:ext uri="{63B3BB69-23CF-44E3-9099-C40C66FF867C}">
                  <a14:compatExt spid="_x0000_s2188"/>
                </a:ext>
                <a:ext uri="{FF2B5EF4-FFF2-40B4-BE49-F238E27FC236}">
                  <a16:creationId xmlns:a16="http://schemas.microsoft.com/office/drawing/2014/main" id="{00000000-0008-0000-0000-00008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14</xdr:row>
          <xdr:rowOff>0</xdr:rowOff>
        </xdr:from>
        <xdr:to>
          <xdr:col>6</xdr:col>
          <xdr:colOff>457200</xdr:colOff>
          <xdr:row>14</xdr:row>
          <xdr:rowOff>180975</xdr:rowOff>
        </xdr:to>
        <xdr:sp macro="" textlink="">
          <xdr:nvSpPr>
            <xdr:cNvPr id="2189" name="Check Box 141" hidden="1">
              <a:extLst>
                <a:ext uri="{63B3BB69-23CF-44E3-9099-C40C66FF867C}">
                  <a14:compatExt spid="_x0000_s2189"/>
                </a:ext>
                <a:ext uri="{FF2B5EF4-FFF2-40B4-BE49-F238E27FC236}">
                  <a16:creationId xmlns:a16="http://schemas.microsoft.com/office/drawing/2014/main" id="{00000000-0008-0000-0000-00008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10</xdr:row>
          <xdr:rowOff>0</xdr:rowOff>
        </xdr:from>
        <xdr:to>
          <xdr:col>5</xdr:col>
          <xdr:colOff>361950</xdr:colOff>
          <xdr:row>10</xdr:row>
          <xdr:rowOff>180975</xdr:rowOff>
        </xdr:to>
        <xdr:sp macro="" textlink="">
          <xdr:nvSpPr>
            <xdr:cNvPr id="2204" name="Check Box 156" hidden="1">
              <a:extLst>
                <a:ext uri="{63B3BB69-23CF-44E3-9099-C40C66FF867C}">
                  <a14:compatExt spid="_x0000_s2204"/>
                </a:ext>
                <a:ext uri="{FF2B5EF4-FFF2-40B4-BE49-F238E27FC236}">
                  <a16:creationId xmlns:a16="http://schemas.microsoft.com/office/drawing/2014/main" id="{00000000-0008-0000-0000-00009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10</xdr:row>
          <xdr:rowOff>0</xdr:rowOff>
        </xdr:from>
        <xdr:to>
          <xdr:col>4</xdr:col>
          <xdr:colOff>361950</xdr:colOff>
          <xdr:row>10</xdr:row>
          <xdr:rowOff>180975</xdr:rowOff>
        </xdr:to>
        <xdr:sp macro="" textlink="">
          <xdr:nvSpPr>
            <xdr:cNvPr id="2205" name="Check Box 157" hidden="1">
              <a:extLst>
                <a:ext uri="{63B3BB69-23CF-44E3-9099-C40C66FF867C}">
                  <a14:compatExt spid="_x0000_s2205"/>
                </a:ext>
                <a:ext uri="{FF2B5EF4-FFF2-40B4-BE49-F238E27FC236}">
                  <a16:creationId xmlns:a16="http://schemas.microsoft.com/office/drawing/2014/main" id="{00000000-0008-0000-0000-00009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10</xdr:row>
          <xdr:rowOff>0</xdr:rowOff>
        </xdr:from>
        <xdr:to>
          <xdr:col>7</xdr:col>
          <xdr:colOff>361950</xdr:colOff>
          <xdr:row>10</xdr:row>
          <xdr:rowOff>180975</xdr:rowOff>
        </xdr:to>
        <xdr:sp macro="" textlink="">
          <xdr:nvSpPr>
            <xdr:cNvPr id="2206" name="Check Box 158" hidden="1">
              <a:extLst>
                <a:ext uri="{63B3BB69-23CF-44E3-9099-C40C66FF867C}">
                  <a14:compatExt spid="_x0000_s2206"/>
                </a:ext>
                <a:ext uri="{FF2B5EF4-FFF2-40B4-BE49-F238E27FC236}">
                  <a16:creationId xmlns:a16="http://schemas.microsoft.com/office/drawing/2014/main" id="{00000000-0008-0000-0000-00009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10</xdr:row>
          <xdr:rowOff>0</xdr:rowOff>
        </xdr:from>
        <xdr:to>
          <xdr:col>8</xdr:col>
          <xdr:colOff>361950</xdr:colOff>
          <xdr:row>10</xdr:row>
          <xdr:rowOff>180975</xdr:rowOff>
        </xdr:to>
        <xdr:sp macro="" textlink="">
          <xdr:nvSpPr>
            <xdr:cNvPr id="2210" name="Check Box 162" hidden="1">
              <a:extLst>
                <a:ext uri="{63B3BB69-23CF-44E3-9099-C40C66FF867C}">
                  <a14:compatExt spid="_x0000_s2210"/>
                </a:ext>
                <a:ext uri="{FF2B5EF4-FFF2-40B4-BE49-F238E27FC236}">
                  <a16:creationId xmlns:a16="http://schemas.microsoft.com/office/drawing/2014/main" id="{00000000-0008-0000-0000-0000A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15</xdr:row>
          <xdr:rowOff>0</xdr:rowOff>
        </xdr:from>
        <xdr:to>
          <xdr:col>6</xdr:col>
          <xdr:colOff>457200</xdr:colOff>
          <xdr:row>15</xdr:row>
          <xdr:rowOff>180975</xdr:rowOff>
        </xdr:to>
        <xdr:sp macro="" textlink="">
          <xdr:nvSpPr>
            <xdr:cNvPr id="2212" name="Check Box 164" hidden="1">
              <a:extLst>
                <a:ext uri="{63B3BB69-23CF-44E3-9099-C40C66FF867C}">
                  <a14:compatExt spid="_x0000_s2212"/>
                </a:ext>
                <a:ext uri="{FF2B5EF4-FFF2-40B4-BE49-F238E27FC236}">
                  <a16:creationId xmlns:a16="http://schemas.microsoft.com/office/drawing/2014/main" id="{00000000-0008-0000-0000-0000A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16</xdr:row>
          <xdr:rowOff>0</xdr:rowOff>
        </xdr:from>
        <xdr:to>
          <xdr:col>6</xdr:col>
          <xdr:colOff>457200</xdr:colOff>
          <xdr:row>16</xdr:row>
          <xdr:rowOff>180975</xdr:rowOff>
        </xdr:to>
        <xdr:sp macro="" textlink="">
          <xdr:nvSpPr>
            <xdr:cNvPr id="2213" name="Check Box 165" hidden="1">
              <a:extLst>
                <a:ext uri="{63B3BB69-23CF-44E3-9099-C40C66FF867C}">
                  <a14:compatExt spid="_x0000_s2213"/>
                </a:ext>
                <a:ext uri="{FF2B5EF4-FFF2-40B4-BE49-F238E27FC236}">
                  <a16:creationId xmlns:a16="http://schemas.microsoft.com/office/drawing/2014/main" id="{00000000-0008-0000-0000-0000A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17</xdr:row>
          <xdr:rowOff>0</xdr:rowOff>
        </xdr:from>
        <xdr:to>
          <xdr:col>6</xdr:col>
          <xdr:colOff>457200</xdr:colOff>
          <xdr:row>17</xdr:row>
          <xdr:rowOff>180975</xdr:rowOff>
        </xdr:to>
        <xdr:sp macro="" textlink="">
          <xdr:nvSpPr>
            <xdr:cNvPr id="2214" name="Check Box 166" hidden="1">
              <a:extLst>
                <a:ext uri="{63B3BB69-23CF-44E3-9099-C40C66FF867C}">
                  <a14:compatExt spid="_x0000_s2214"/>
                </a:ext>
                <a:ext uri="{FF2B5EF4-FFF2-40B4-BE49-F238E27FC236}">
                  <a16:creationId xmlns:a16="http://schemas.microsoft.com/office/drawing/2014/main" id="{00000000-0008-0000-0000-0000A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18</xdr:row>
          <xdr:rowOff>0</xdr:rowOff>
        </xdr:from>
        <xdr:to>
          <xdr:col>6</xdr:col>
          <xdr:colOff>457200</xdr:colOff>
          <xdr:row>18</xdr:row>
          <xdr:rowOff>180975</xdr:rowOff>
        </xdr:to>
        <xdr:sp macro="" textlink="">
          <xdr:nvSpPr>
            <xdr:cNvPr id="2215" name="Check Box 167" hidden="1">
              <a:extLst>
                <a:ext uri="{63B3BB69-23CF-44E3-9099-C40C66FF867C}">
                  <a14:compatExt spid="_x0000_s2215"/>
                </a:ext>
                <a:ext uri="{FF2B5EF4-FFF2-40B4-BE49-F238E27FC236}">
                  <a16:creationId xmlns:a16="http://schemas.microsoft.com/office/drawing/2014/main" id="{00000000-0008-0000-0000-0000A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19</xdr:row>
          <xdr:rowOff>0</xdr:rowOff>
        </xdr:from>
        <xdr:to>
          <xdr:col>6</xdr:col>
          <xdr:colOff>457200</xdr:colOff>
          <xdr:row>19</xdr:row>
          <xdr:rowOff>180975</xdr:rowOff>
        </xdr:to>
        <xdr:sp macro="" textlink="">
          <xdr:nvSpPr>
            <xdr:cNvPr id="2216" name="Check Box 168" hidden="1">
              <a:extLst>
                <a:ext uri="{63B3BB69-23CF-44E3-9099-C40C66FF867C}">
                  <a14:compatExt spid="_x0000_s2216"/>
                </a:ext>
                <a:ext uri="{FF2B5EF4-FFF2-40B4-BE49-F238E27FC236}">
                  <a16:creationId xmlns:a16="http://schemas.microsoft.com/office/drawing/2014/main" id="{00000000-0008-0000-0000-0000A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20</xdr:row>
          <xdr:rowOff>0</xdr:rowOff>
        </xdr:from>
        <xdr:to>
          <xdr:col>6</xdr:col>
          <xdr:colOff>457200</xdr:colOff>
          <xdr:row>20</xdr:row>
          <xdr:rowOff>180975</xdr:rowOff>
        </xdr:to>
        <xdr:sp macro="" textlink="">
          <xdr:nvSpPr>
            <xdr:cNvPr id="2217" name="Check Box 169" hidden="1">
              <a:extLst>
                <a:ext uri="{63B3BB69-23CF-44E3-9099-C40C66FF867C}">
                  <a14:compatExt spid="_x0000_s2217"/>
                </a:ext>
                <a:ext uri="{FF2B5EF4-FFF2-40B4-BE49-F238E27FC236}">
                  <a16:creationId xmlns:a16="http://schemas.microsoft.com/office/drawing/2014/main" id="{00000000-0008-0000-0000-0000A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21</xdr:row>
          <xdr:rowOff>0</xdr:rowOff>
        </xdr:from>
        <xdr:to>
          <xdr:col>6</xdr:col>
          <xdr:colOff>457200</xdr:colOff>
          <xdr:row>21</xdr:row>
          <xdr:rowOff>180975</xdr:rowOff>
        </xdr:to>
        <xdr:sp macro="" textlink="">
          <xdr:nvSpPr>
            <xdr:cNvPr id="2218" name="Check Box 170" hidden="1">
              <a:extLst>
                <a:ext uri="{63B3BB69-23CF-44E3-9099-C40C66FF867C}">
                  <a14:compatExt spid="_x0000_s2218"/>
                </a:ext>
                <a:ext uri="{FF2B5EF4-FFF2-40B4-BE49-F238E27FC236}">
                  <a16:creationId xmlns:a16="http://schemas.microsoft.com/office/drawing/2014/main" id="{00000000-0008-0000-0000-0000A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22</xdr:row>
          <xdr:rowOff>0</xdr:rowOff>
        </xdr:from>
        <xdr:to>
          <xdr:col>6</xdr:col>
          <xdr:colOff>457200</xdr:colOff>
          <xdr:row>22</xdr:row>
          <xdr:rowOff>180975</xdr:rowOff>
        </xdr:to>
        <xdr:sp macro="" textlink="">
          <xdr:nvSpPr>
            <xdr:cNvPr id="2219" name="Check Box 171" hidden="1">
              <a:extLst>
                <a:ext uri="{63B3BB69-23CF-44E3-9099-C40C66FF867C}">
                  <a14:compatExt spid="_x0000_s2219"/>
                </a:ext>
                <a:ext uri="{FF2B5EF4-FFF2-40B4-BE49-F238E27FC236}">
                  <a16:creationId xmlns:a16="http://schemas.microsoft.com/office/drawing/2014/main" id="{00000000-0008-0000-0000-0000A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23</xdr:row>
          <xdr:rowOff>0</xdr:rowOff>
        </xdr:from>
        <xdr:to>
          <xdr:col>6</xdr:col>
          <xdr:colOff>457200</xdr:colOff>
          <xdr:row>23</xdr:row>
          <xdr:rowOff>180975</xdr:rowOff>
        </xdr:to>
        <xdr:sp macro="" textlink="">
          <xdr:nvSpPr>
            <xdr:cNvPr id="2220" name="Check Box 172" hidden="1">
              <a:extLst>
                <a:ext uri="{63B3BB69-23CF-44E3-9099-C40C66FF867C}">
                  <a14:compatExt spid="_x0000_s2220"/>
                </a:ext>
                <a:ext uri="{FF2B5EF4-FFF2-40B4-BE49-F238E27FC236}">
                  <a16:creationId xmlns:a16="http://schemas.microsoft.com/office/drawing/2014/main" id="{00000000-0008-0000-0000-0000A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24</xdr:row>
          <xdr:rowOff>0</xdr:rowOff>
        </xdr:from>
        <xdr:to>
          <xdr:col>6</xdr:col>
          <xdr:colOff>457200</xdr:colOff>
          <xdr:row>24</xdr:row>
          <xdr:rowOff>180975</xdr:rowOff>
        </xdr:to>
        <xdr:sp macro="" textlink="">
          <xdr:nvSpPr>
            <xdr:cNvPr id="2221" name="Check Box 173" hidden="1">
              <a:extLst>
                <a:ext uri="{63B3BB69-23CF-44E3-9099-C40C66FF867C}">
                  <a14:compatExt spid="_x0000_s2221"/>
                </a:ext>
                <a:ext uri="{FF2B5EF4-FFF2-40B4-BE49-F238E27FC236}">
                  <a16:creationId xmlns:a16="http://schemas.microsoft.com/office/drawing/2014/main" id="{00000000-0008-0000-0000-0000A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25</xdr:row>
          <xdr:rowOff>0</xdr:rowOff>
        </xdr:from>
        <xdr:to>
          <xdr:col>6</xdr:col>
          <xdr:colOff>457200</xdr:colOff>
          <xdr:row>25</xdr:row>
          <xdr:rowOff>180975</xdr:rowOff>
        </xdr:to>
        <xdr:sp macro="" textlink="">
          <xdr:nvSpPr>
            <xdr:cNvPr id="2222" name="Check Box 174" hidden="1">
              <a:extLst>
                <a:ext uri="{63B3BB69-23CF-44E3-9099-C40C66FF867C}">
                  <a14:compatExt spid="_x0000_s2222"/>
                </a:ext>
                <a:ext uri="{FF2B5EF4-FFF2-40B4-BE49-F238E27FC236}">
                  <a16:creationId xmlns:a16="http://schemas.microsoft.com/office/drawing/2014/main" id="{00000000-0008-0000-0000-0000A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26</xdr:row>
          <xdr:rowOff>0</xdr:rowOff>
        </xdr:from>
        <xdr:to>
          <xdr:col>6</xdr:col>
          <xdr:colOff>457200</xdr:colOff>
          <xdr:row>26</xdr:row>
          <xdr:rowOff>180975</xdr:rowOff>
        </xdr:to>
        <xdr:sp macro="" textlink="">
          <xdr:nvSpPr>
            <xdr:cNvPr id="2223" name="Check Box 175" hidden="1">
              <a:extLst>
                <a:ext uri="{63B3BB69-23CF-44E3-9099-C40C66FF867C}">
                  <a14:compatExt spid="_x0000_s2223"/>
                </a:ext>
                <a:ext uri="{FF2B5EF4-FFF2-40B4-BE49-F238E27FC236}">
                  <a16:creationId xmlns:a16="http://schemas.microsoft.com/office/drawing/2014/main" id="{00000000-0008-0000-0000-0000A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27</xdr:row>
          <xdr:rowOff>0</xdr:rowOff>
        </xdr:from>
        <xdr:to>
          <xdr:col>6</xdr:col>
          <xdr:colOff>457200</xdr:colOff>
          <xdr:row>27</xdr:row>
          <xdr:rowOff>180975</xdr:rowOff>
        </xdr:to>
        <xdr:sp macro="" textlink="">
          <xdr:nvSpPr>
            <xdr:cNvPr id="2224" name="Check Box 176" hidden="1">
              <a:extLst>
                <a:ext uri="{63B3BB69-23CF-44E3-9099-C40C66FF867C}">
                  <a14:compatExt spid="_x0000_s2224"/>
                </a:ext>
                <a:ext uri="{FF2B5EF4-FFF2-40B4-BE49-F238E27FC236}">
                  <a16:creationId xmlns:a16="http://schemas.microsoft.com/office/drawing/2014/main" id="{00000000-0008-0000-0000-0000B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11</xdr:row>
          <xdr:rowOff>0</xdr:rowOff>
        </xdr:from>
        <xdr:to>
          <xdr:col>5</xdr:col>
          <xdr:colOff>361950</xdr:colOff>
          <xdr:row>11</xdr:row>
          <xdr:rowOff>180975</xdr:rowOff>
        </xdr:to>
        <xdr:sp macro="" textlink="">
          <xdr:nvSpPr>
            <xdr:cNvPr id="2226" name="Check Box 178" hidden="1">
              <a:extLst>
                <a:ext uri="{63B3BB69-23CF-44E3-9099-C40C66FF867C}">
                  <a14:compatExt spid="_x0000_s2226"/>
                </a:ext>
                <a:ext uri="{FF2B5EF4-FFF2-40B4-BE49-F238E27FC236}">
                  <a16:creationId xmlns:a16="http://schemas.microsoft.com/office/drawing/2014/main" id="{00000000-0008-0000-0000-0000B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12</xdr:row>
          <xdr:rowOff>0</xdr:rowOff>
        </xdr:from>
        <xdr:to>
          <xdr:col>5</xdr:col>
          <xdr:colOff>361950</xdr:colOff>
          <xdr:row>12</xdr:row>
          <xdr:rowOff>180975</xdr:rowOff>
        </xdr:to>
        <xdr:sp macro="" textlink="">
          <xdr:nvSpPr>
            <xdr:cNvPr id="2227" name="Check Box 179" hidden="1">
              <a:extLst>
                <a:ext uri="{63B3BB69-23CF-44E3-9099-C40C66FF867C}">
                  <a14:compatExt spid="_x0000_s2227"/>
                </a:ext>
                <a:ext uri="{FF2B5EF4-FFF2-40B4-BE49-F238E27FC236}">
                  <a16:creationId xmlns:a16="http://schemas.microsoft.com/office/drawing/2014/main" id="{00000000-0008-0000-0000-0000B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13</xdr:row>
          <xdr:rowOff>0</xdr:rowOff>
        </xdr:from>
        <xdr:to>
          <xdr:col>5</xdr:col>
          <xdr:colOff>361950</xdr:colOff>
          <xdr:row>13</xdr:row>
          <xdr:rowOff>180975</xdr:rowOff>
        </xdr:to>
        <xdr:sp macro="" textlink="">
          <xdr:nvSpPr>
            <xdr:cNvPr id="2228" name="Check Box 180" hidden="1">
              <a:extLst>
                <a:ext uri="{63B3BB69-23CF-44E3-9099-C40C66FF867C}">
                  <a14:compatExt spid="_x0000_s2228"/>
                </a:ext>
                <a:ext uri="{FF2B5EF4-FFF2-40B4-BE49-F238E27FC236}">
                  <a16:creationId xmlns:a16="http://schemas.microsoft.com/office/drawing/2014/main" id="{00000000-0008-0000-0000-0000B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14</xdr:row>
          <xdr:rowOff>0</xdr:rowOff>
        </xdr:from>
        <xdr:to>
          <xdr:col>5</xdr:col>
          <xdr:colOff>361950</xdr:colOff>
          <xdr:row>14</xdr:row>
          <xdr:rowOff>180975</xdr:rowOff>
        </xdr:to>
        <xdr:sp macro="" textlink="">
          <xdr:nvSpPr>
            <xdr:cNvPr id="2229" name="Check Box 181" hidden="1">
              <a:extLst>
                <a:ext uri="{63B3BB69-23CF-44E3-9099-C40C66FF867C}">
                  <a14:compatExt spid="_x0000_s2229"/>
                </a:ext>
                <a:ext uri="{FF2B5EF4-FFF2-40B4-BE49-F238E27FC236}">
                  <a16:creationId xmlns:a16="http://schemas.microsoft.com/office/drawing/2014/main" id="{00000000-0008-0000-0000-0000B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15</xdr:row>
          <xdr:rowOff>0</xdr:rowOff>
        </xdr:from>
        <xdr:to>
          <xdr:col>5</xdr:col>
          <xdr:colOff>361950</xdr:colOff>
          <xdr:row>15</xdr:row>
          <xdr:rowOff>180975</xdr:rowOff>
        </xdr:to>
        <xdr:sp macro="" textlink="">
          <xdr:nvSpPr>
            <xdr:cNvPr id="2230" name="Check Box 182" hidden="1">
              <a:extLst>
                <a:ext uri="{63B3BB69-23CF-44E3-9099-C40C66FF867C}">
                  <a14:compatExt spid="_x0000_s2230"/>
                </a:ext>
                <a:ext uri="{FF2B5EF4-FFF2-40B4-BE49-F238E27FC236}">
                  <a16:creationId xmlns:a16="http://schemas.microsoft.com/office/drawing/2014/main" id="{00000000-0008-0000-0000-0000B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16</xdr:row>
          <xdr:rowOff>0</xdr:rowOff>
        </xdr:from>
        <xdr:to>
          <xdr:col>5</xdr:col>
          <xdr:colOff>361950</xdr:colOff>
          <xdr:row>16</xdr:row>
          <xdr:rowOff>180975</xdr:rowOff>
        </xdr:to>
        <xdr:sp macro="" textlink="">
          <xdr:nvSpPr>
            <xdr:cNvPr id="2231" name="Check Box 183" hidden="1">
              <a:extLst>
                <a:ext uri="{63B3BB69-23CF-44E3-9099-C40C66FF867C}">
                  <a14:compatExt spid="_x0000_s2231"/>
                </a:ext>
                <a:ext uri="{FF2B5EF4-FFF2-40B4-BE49-F238E27FC236}">
                  <a16:creationId xmlns:a16="http://schemas.microsoft.com/office/drawing/2014/main" id="{00000000-0008-0000-0000-0000B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17</xdr:row>
          <xdr:rowOff>0</xdr:rowOff>
        </xdr:from>
        <xdr:to>
          <xdr:col>5</xdr:col>
          <xdr:colOff>361950</xdr:colOff>
          <xdr:row>17</xdr:row>
          <xdr:rowOff>180975</xdr:rowOff>
        </xdr:to>
        <xdr:sp macro="" textlink="">
          <xdr:nvSpPr>
            <xdr:cNvPr id="2232" name="Check Box 184" hidden="1">
              <a:extLst>
                <a:ext uri="{63B3BB69-23CF-44E3-9099-C40C66FF867C}">
                  <a14:compatExt spid="_x0000_s2232"/>
                </a:ext>
                <a:ext uri="{FF2B5EF4-FFF2-40B4-BE49-F238E27FC236}">
                  <a16:creationId xmlns:a16="http://schemas.microsoft.com/office/drawing/2014/main" id="{00000000-0008-0000-0000-0000B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18</xdr:row>
          <xdr:rowOff>0</xdr:rowOff>
        </xdr:from>
        <xdr:to>
          <xdr:col>5</xdr:col>
          <xdr:colOff>361950</xdr:colOff>
          <xdr:row>18</xdr:row>
          <xdr:rowOff>180975</xdr:rowOff>
        </xdr:to>
        <xdr:sp macro="" textlink="">
          <xdr:nvSpPr>
            <xdr:cNvPr id="2233" name="Check Box 185" hidden="1">
              <a:extLst>
                <a:ext uri="{63B3BB69-23CF-44E3-9099-C40C66FF867C}">
                  <a14:compatExt spid="_x0000_s2233"/>
                </a:ext>
                <a:ext uri="{FF2B5EF4-FFF2-40B4-BE49-F238E27FC236}">
                  <a16:creationId xmlns:a16="http://schemas.microsoft.com/office/drawing/2014/main" id="{00000000-0008-0000-0000-0000B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19</xdr:row>
          <xdr:rowOff>0</xdr:rowOff>
        </xdr:from>
        <xdr:to>
          <xdr:col>5</xdr:col>
          <xdr:colOff>361950</xdr:colOff>
          <xdr:row>19</xdr:row>
          <xdr:rowOff>180975</xdr:rowOff>
        </xdr:to>
        <xdr:sp macro="" textlink="">
          <xdr:nvSpPr>
            <xdr:cNvPr id="2234" name="Check Box 186" hidden="1">
              <a:extLst>
                <a:ext uri="{63B3BB69-23CF-44E3-9099-C40C66FF867C}">
                  <a14:compatExt spid="_x0000_s2234"/>
                </a:ext>
                <a:ext uri="{FF2B5EF4-FFF2-40B4-BE49-F238E27FC236}">
                  <a16:creationId xmlns:a16="http://schemas.microsoft.com/office/drawing/2014/main" id="{00000000-0008-0000-0000-0000B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20</xdr:row>
          <xdr:rowOff>0</xdr:rowOff>
        </xdr:from>
        <xdr:to>
          <xdr:col>5</xdr:col>
          <xdr:colOff>361950</xdr:colOff>
          <xdr:row>20</xdr:row>
          <xdr:rowOff>180975</xdr:rowOff>
        </xdr:to>
        <xdr:sp macro="" textlink="">
          <xdr:nvSpPr>
            <xdr:cNvPr id="2235" name="Check Box 187" hidden="1">
              <a:extLst>
                <a:ext uri="{63B3BB69-23CF-44E3-9099-C40C66FF867C}">
                  <a14:compatExt spid="_x0000_s2235"/>
                </a:ext>
                <a:ext uri="{FF2B5EF4-FFF2-40B4-BE49-F238E27FC236}">
                  <a16:creationId xmlns:a16="http://schemas.microsoft.com/office/drawing/2014/main" id="{00000000-0008-0000-0000-0000B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21</xdr:row>
          <xdr:rowOff>0</xdr:rowOff>
        </xdr:from>
        <xdr:to>
          <xdr:col>5</xdr:col>
          <xdr:colOff>361950</xdr:colOff>
          <xdr:row>21</xdr:row>
          <xdr:rowOff>180975</xdr:rowOff>
        </xdr:to>
        <xdr:sp macro="" textlink="">
          <xdr:nvSpPr>
            <xdr:cNvPr id="2236" name="Check Box 188" hidden="1">
              <a:extLst>
                <a:ext uri="{63B3BB69-23CF-44E3-9099-C40C66FF867C}">
                  <a14:compatExt spid="_x0000_s2236"/>
                </a:ext>
                <a:ext uri="{FF2B5EF4-FFF2-40B4-BE49-F238E27FC236}">
                  <a16:creationId xmlns:a16="http://schemas.microsoft.com/office/drawing/2014/main" id="{00000000-0008-0000-0000-0000B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22</xdr:row>
          <xdr:rowOff>0</xdr:rowOff>
        </xdr:from>
        <xdr:to>
          <xdr:col>5</xdr:col>
          <xdr:colOff>361950</xdr:colOff>
          <xdr:row>22</xdr:row>
          <xdr:rowOff>180975</xdr:rowOff>
        </xdr:to>
        <xdr:sp macro="" textlink="">
          <xdr:nvSpPr>
            <xdr:cNvPr id="2237" name="Check Box 189" hidden="1">
              <a:extLst>
                <a:ext uri="{63B3BB69-23CF-44E3-9099-C40C66FF867C}">
                  <a14:compatExt spid="_x0000_s2237"/>
                </a:ext>
                <a:ext uri="{FF2B5EF4-FFF2-40B4-BE49-F238E27FC236}">
                  <a16:creationId xmlns:a16="http://schemas.microsoft.com/office/drawing/2014/main" id="{00000000-0008-0000-0000-0000B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23</xdr:row>
          <xdr:rowOff>0</xdr:rowOff>
        </xdr:from>
        <xdr:to>
          <xdr:col>5</xdr:col>
          <xdr:colOff>361950</xdr:colOff>
          <xdr:row>23</xdr:row>
          <xdr:rowOff>180975</xdr:rowOff>
        </xdr:to>
        <xdr:sp macro="" textlink="">
          <xdr:nvSpPr>
            <xdr:cNvPr id="2238" name="Check Box 190" hidden="1">
              <a:extLst>
                <a:ext uri="{63B3BB69-23CF-44E3-9099-C40C66FF867C}">
                  <a14:compatExt spid="_x0000_s2238"/>
                </a:ext>
                <a:ext uri="{FF2B5EF4-FFF2-40B4-BE49-F238E27FC236}">
                  <a16:creationId xmlns:a16="http://schemas.microsoft.com/office/drawing/2014/main" id="{00000000-0008-0000-0000-0000B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24</xdr:row>
          <xdr:rowOff>0</xdr:rowOff>
        </xdr:from>
        <xdr:to>
          <xdr:col>5</xdr:col>
          <xdr:colOff>361950</xdr:colOff>
          <xdr:row>24</xdr:row>
          <xdr:rowOff>180975</xdr:rowOff>
        </xdr:to>
        <xdr:sp macro="" textlink="">
          <xdr:nvSpPr>
            <xdr:cNvPr id="2239" name="Check Box 191" hidden="1">
              <a:extLst>
                <a:ext uri="{63B3BB69-23CF-44E3-9099-C40C66FF867C}">
                  <a14:compatExt spid="_x0000_s2239"/>
                </a:ext>
                <a:ext uri="{FF2B5EF4-FFF2-40B4-BE49-F238E27FC236}">
                  <a16:creationId xmlns:a16="http://schemas.microsoft.com/office/drawing/2014/main" id="{00000000-0008-0000-0000-0000B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25</xdr:row>
          <xdr:rowOff>0</xdr:rowOff>
        </xdr:from>
        <xdr:to>
          <xdr:col>5</xdr:col>
          <xdr:colOff>361950</xdr:colOff>
          <xdr:row>25</xdr:row>
          <xdr:rowOff>180975</xdr:rowOff>
        </xdr:to>
        <xdr:sp macro="" textlink="">
          <xdr:nvSpPr>
            <xdr:cNvPr id="2240" name="Check Box 192" hidden="1">
              <a:extLst>
                <a:ext uri="{63B3BB69-23CF-44E3-9099-C40C66FF867C}">
                  <a14:compatExt spid="_x0000_s2240"/>
                </a:ext>
                <a:ext uri="{FF2B5EF4-FFF2-40B4-BE49-F238E27FC236}">
                  <a16:creationId xmlns:a16="http://schemas.microsoft.com/office/drawing/2014/main" id="{00000000-0008-0000-0000-0000C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26</xdr:row>
          <xdr:rowOff>0</xdr:rowOff>
        </xdr:from>
        <xdr:to>
          <xdr:col>5</xdr:col>
          <xdr:colOff>361950</xdr:colOff>
          <xdr:row>26</xdr:row>
          <xdr:rowOff>180975</xdr:rowOff>
        </xdr:to>
        <xdr:sp macro="" textlink="">
          <xdr:nvSpPr>
            <xdr:cNvPr id="2241" name="Check Box 193" hidden="1">
              <a:extLst>
                <a:ext uri="{63B3BB69-23CF-44E3-9099-C40C66FF867C}">
                  <a14:compatExt spid="_x0000_s2241"/>
                </a:ext>
                <a:ext uri="{FF2B5EF4-FFF2-40B4-BE49-F238E27FC236}">
                  <a16:creationId xmlns:a16="http://schemas.microsoft.com/office/drawing/2014/main" id="{00000000-0008-0000-0000-0000C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27</xdr:row>
          <xdr:rowOff>0</xdr:rowOff>
        </xdr:from>
        <xdr:to>
          <xdr:col>5</xdr:col>
          <xdr:colOff>361950</xdr:colOff>
          <xdr:row>27</xdr:row>
          <xdr:rowOff>180975</xdr:rowOff>
        </xdr:to>
        <xdr:sp macro="" textlink="">
          <xdr:nvSpPr>
            <xdr:cNvPr id="2242" name="Check Box 194" hidden="1">
              <a:extLst>
                <a:ext uri="{63B3BB69-23CF-44E3-9099-C40C66FF867C}">
                  <a14:compatExt spid="_x0000_s2242"/>
                </a:ext>
                <a:ext uri="{FF2B5EF4-FFF2-40B4-BE49-F238E27FC236}">
                  <a16:creationId xmlns:a16="http://schemas.microsoft.com/office/drawing/2014/main" id="{00000000-0008-0000-0000-0000C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11</xdr:row>
          <xdr:rowOff>0</xdr:rowOff>
        </xdr:from>
        <xdr:to>
          <xdr:col>4</xdr:col>
          <xdr:colOff>361950</xdr:colOff>
          <xdr:row>11</xdr:row>
          <xdr:rowOff>180975</xdr:rowOff>
        </xdr:to>
        <xdr:sp macro="" textlink="">
          <xdr:nvSpPr>
            <xdr:cNvPr id="2244" name="Check Box 196" hidden="1">
              <a:extLst>
                <a:ext uri="{63B3BB69-23CF-44E3-9099-C40C66FF867C}">
                  <a14:compatExt spid="_x0000_s2244"/>
                </a:ext>
                <a:ext uri="{FF2B5EF4-FFF2-40B4-BE49-F238E27FC236}">
                  <a16:creationId xmlns:a16="http://schemas.microsoft.com/office/drawing/2014/main" id="{00000000-0008-0000-0000-0000C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12</xdr:row>
          <xdr:rowOff>0</xdr:rowOff>
        </xdr:from>
        <xdr:to>
          <xdr:col>4</xdr:col>
          <xdr:colOff>361950</xdr:colOff>
          <xdr:row>12</xdr:row>
          <xdr:rowOff>180975</xdr:rowOff>
        </xdr:to>
        <xdr:sp macro="" textlink="">
          <xdr:nvSpPr>
            <xdr:cNvPr id="2245" name="Check Box 197" hidden="1">
              <a:extLst>
                <a:ext uri="{63B3BB69-23CF-44E3-9099-C40C66FF867C}">
                  <a14:compatExt spid="_x0000_s2245"/>
                </a:ext>
                <a:ext uri="{FF2B5EF4-FFF2-40B4-BE49-F238E27FC236}">
                  <a16:creationId xmlns:a16="http://schemas.microsoft.com/office/drawing/2014/main" id="{00000000-0008-0000-0000-0000C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13</xdr:row>
          <xdr:rowOff>0</xdr:rowOff>
        </xdr:from>
        <xdr:to>
          <xdr:col>4</xdr:col>
          <xdr:colOff>361950</xdr:colOff>
          <xdr:row>13</xdr:row>
          <xdr:rowOff>180975</xdr:rowOff>
        </xdr:to>
        <xdr:sp macro="" textlink="">
          <xdr:nvSpPr>
            <xdr:cNvPr id="2246" name="Check Box 198" hidden="1">
              <a:extLst>
                <a:ext uri="{63B3BB69-23CF-44E3-9099-C40C66FF867C}">
                  <a14:compatExt spid="_x0000_s2246"/>
                </a:ext>
                <a:ext uri="{FF2B5EF4-FFF2-40B4-BE49-F238E27FC236}">
                  <a16:creationId xmlns:a16="http://schemas.microsoft.com/office/drawing/2014/main" id="{00000000-0008-0000-0000-0000C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14</xdr:row>
          <xdr:rowOff>0</xdr:rowOff>
        </xdr:from>
        <xdr:to>
          <xdr:col>4</xdr:col>
          <xdr:colOff>361950</xdr:colOff>
          <xdr:row>14</xdr:row>
          <xdr:rowOff>180975</xdr:rowOff>
        </xdr:to>
        <xdr:sp macro="" textlink="">
          <xdr:nvSpPr>
            <xdr:cNvPr id="2247" name="Check Box 199" hidden="1">
              <a:extLst>
                <a:ext uri="{63B3BB69-23CF-44E3-9099-C40C66FF867C}">
                  <a14:compatExt spid="_x0000_s2247"/>
                </a:ext>
                <a:ext uri="{FF2B5EF4-FFF2-40B4-BE49-F238E27FC236}">
                  <a16:creationId xmlns:a16="http://schemas.microsoft.com/office/drawing/2014/main" id="{00000000-0008-0000-0000-0000C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15</xdr:row>
          <xdr:rowOff>0</xdr:rowOff>
        </xdr:from>
        <xdr:to>
          <xdr:col>4</xdr:col>
          <xdr:colOff>361950</xdr:colOff>
          <xdr:row>15</xdr:row>
          <xdr:rowOff>180975</xdr:rowOff>
        </xdr:to>
        <xdr:sp macro="" textlink="">
          <xdr:nvSpPr>
            <xdr:cNvPr id="2248" name="Check Box 200" hidden="1">
              <a:extLst>
                <a:ext uri="{63B3BB69-23CF-44E3-9099-C40C66FF867C}">
                  <a14:compatExt spid="_x0000_s2248"/>
                </a:ext>
                <a:ext uri="{FF2B5EF4-FFF2-40B4-BE49-F238E27FC236}">
                  <a16:creationId xmlns:a16="http://schemas.microsoft.com/office/drawing/2014/main" id="{00000000-0008-0000-0000-0000C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16</xdr:row>
          <xdr:rowOff>0</xdr:rowOff>
        </xdr:from>
        <xdr:to>
          <xdr:col>4</xdr:col>
          <xdr:colOff>361950</xdr:colOff>
          <xdr:row>16</xdr:row>
          <xdr:rowOff>180975</xdr:rowOff>
        </xdr:to>
        <xdr:sp macro="" textlink="">
          <xdr:nvSpPr>
            <xdr:cNvPr id="2249" name="Check Box 201" hidden="1">
              <a:extLst>
                <a:ext uri="{63B3BB69-23CF-44E3-9099-C40C66FF867C}">
                  <a14:compatExt spid="_x0000_s2249"/>
                </a:ext>
                <a:ext uri="{FF2B5EF4-FFF2-40B4-BE49-F238E27FC236}">
                  <a16:creationId xmlns:a16="http://schemas.microsoft.com/office/drawing/2014/main" id="{00000000-0008-0000-0000-0000C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17</xdr:row>
          <xdr:rowOff>0</xdr:rowOff>
        </xdr:from>
        <xdr:to>
          <xdr:col>4</xdr:col>
          <xdr:colOff>361950</xdr:colOff>
          <xdr:row>17</xdr:row>
          <xdr:rowOff>180975</xdr:rowOff>
        </xdr:to>
        <xdr:sp macro="" textlink="">
          <xdr:nvSpPr>
            <xdr:cNvPr id="2250" name="Check Box 202" hidden="1">
              <a:extLst>
                <a:ext uri="{63B3BB69-23CF-44E3-9099-C40C66FF867C}">
                  <a14:compatExt spid="_x0000_s2250"/>
                </a:ext>
                <a:ext uri="{FF2B5EF4-FFF2-40B4-BE49-F238E27FC236}">
                  <a16:creationId xmlns:a16="http://schemas.microsoft.com/office/drawing/2014/main" id="{00000000-0008-0000-0000-0000C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18</xdr:row>
          <xdr:rowOff>0</xdr:rowOff>
        </xdr:from>
        <xdr:to>
          <xdr:col>4</xdr:col>
          <xdr:colOff>361950</xdr:colOff>
          <xdr:row>18</xdr:row>
          <xdr:rowOff>180975</xdr:rowOff>
        </xdr:to>
        <xdr:sp macro="" textlink="">
          <xdr:nvSpPr>
            <xdr:cNvPr id="2251" name="Check Box 203" hidden="1">
              <a:extLst>
                <a:ext uri="{63B3BB69-23CF-44E3-9099-C40C66FF867C}">
                  <a14:compatExt spid="_x0000_s2251"/>
                </a:ext>
                <a:ext uri="{FF2B5EF4-FFF2-40B4-BE49-F238E27FC236}">
                  <a16:creationId xmlns:a16="http://schemas.microsoft.com/office/drawing/2014/main" id="{00000000-0008-0000-0000-0000C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19</xdr:row>
          <xdr:rowOff>0</xdr:rowOff>
        </xdr:from>
        <xdr:to>
          <xdr:col>4</xdr:col>
          <xdr:colOff>361950</xdr:colOff>
          <xdr:row>19</xdr:row>
          <xdr:rowOff>180975</xdr:rowOff>
        </xdr:to>
        <xdr:sp macro="" textlink="">
          <xdr:nvSpPr>
            <xdr:cNvPr id="2252" name="Check Box 204" hidden="1">
              <a:extLst>
                <a:ext uri="{63B3BB69-23CF-44E3-9099-C40C66FF867C}">
                  <a14:compatExt spid="_x0000_s2252"/>
                </a:ext>
                <a:ext uri="{FF2B5EF4-FFF2-40B4-BE49-F238E27FC236}">
                  <a16:creationId xmlns:a16="http://schemas.microsoft.com/office/drawing/2014/main" id="{00000000-0008-0000-0000-0000C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20</xdr:row>
          <xdr:rowOff>0</xdr:rowOff>
        </xdr:from>
        <xdr:to>
          <xdr:col>4</xdr:col>
          <xdr:colOff>361950</xdr:colOff>
          <xdr:row>20</xdr:row>
          <xdr:rowOff>180975</xdr:rowOff>
        </xdr:to>
        <xdr:sp macro="" textlink="">
          <xdr:nvSpPr>
            <xdr:cNvPr id="2253" name="Check Box 205" hidden="1">
              <a:extLst>
                <a:ext uri="{63B3BB69-23CF-44E3-9099-C40C66FF867C}">
                  <a14:compatExt spid="_x0000_s2253"/>
                </a:ext>
                <a:ext uri="{FF2B5EF4-FFF2-40B4-BE49-F238E27FC236}">
                  <a16:creationId xmlns:a16="http://schemas.microsoft.com/office/drawing/2014/main" id="{00000000-0008-0000-0000-0000C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21</xdr:row>
          <xdr:rowOff>0</xdr:rowOff>
        </xdr:from>
        <xdr:to>
          <xdr:col>4</xdr:col>
          <xdr:colOff>361950</xdr:colOff>
          <xdr:row>21</xdr:row>
          <xdr:rowOff>180975</xdr:rowOff>
        </xdr:to>
        <xdr:sp macro="" textlink="">
          <xdr:nvSpPr>
            <xdr:cNvPr id="2254" name="Check Box 206" hidden="1">
              <a:extLst>
                <a:ext uri="{63B3BB69-23CF-44E3-9099-C40C66FF867C}">
                  <a14:compatExt spid="_x0000_s2254"/>
                </a:ext>
                <a:ext uri="{FF2B5EF4-FFF2-40B4-BE49-F238E27FC236}">
                  <a16:creationId xmlns:a16="http://schemas.microsoft.com/office/drawing/2014/main" id="{00000000-0008-0000-0000-0000C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22</xdr:row>
          <xdr:rowOff>0</xdr:rowOff>
        </xdr:from>
        <xdr:to>
          <xdr:col>4</xdr:col>
          <xdr:colOff>361950</xdr:colOff>
          <xdr:row>22</xdr:row>
          <xdr:rowOff>180975</xdr:rowOff>
        </xdr:to>
        <xdr:sp macro="" textlink="">
          <xdr:nvSpPr>
            <xdr:cNvPr id="2255" name="Check Box 207" hidden="1">
              <a:extLst>
                <a:ext uri="{63B3BB69-23CF-44E3-9099-C40C66FF867C}">
                  <a14:compatExt spid="_x0000_s2255"/>
                </a:ext>
                <a:ext uri="{FF2B5EF4-FFF2-40B4-BE49-F238E27FC236}">
                  <a16:creationId xmlns:a16="http://schemas.microsoft.com/office/drawing/2014/main" id="{00000000-0008-0000-0000-0000C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23</xdr:row>
          <xdr:rowOff>0</xdr:rowOff>
        </xdr:from>
        <xdr:to>
          <xdr:col>4</xdr:col>
          <xdr:colOff>361950</xdr:colOff>
          <xdr:row>23</xdr:row>
          <xdr:rowOff>180975</xdr:rowOff>
        </xdr:to>
        <xdr:sp macro="" textlink="">
          <xdr:nvSpPr>
            <xdr:cNvPr id="2256" name="Check Box 208" hidden="1">
              <a:extLst>
                <a:ext uri="{63B3BB69-23CF-44E3-9099-C40C66FF867C}">
                  <a14:compatExt spid="_x0000_s2256"/>
                </a:ext>
                <a:ext uri="{FF2B5EF4-FFF2-40B4-BE49-F238E27FC236}">
                  <a16:creationId xmlns:a16="http://schemas.microsoft.com/office/drawing/2014/main" id="{00000000-0008-0000-0000-0000D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24</xdr:row>
          <xdr:rowOff>0</xdr:rowOff>
        </xdr:from>
        <xdr:to>
          <xdr:col>4</xdr:col>
          <xdr:colOff>361950</xdr:colOff>
          <xdr:row>24</xdr:row>
          <xdr:rowOff>180975</xdr:rowOff>
        </xdr:to>
        <xdr:sp macro="" textlink="">
          <xdr:nvSpPr>
            <xdr:cNvPr id="2257" name="Check Box 209" hidden="1">
              <a:extLst>
                <a:ext uri="{63B3BB69-23CF-44E3-9099-C40C66FF867C}">
                  <a14:compatExt spid="_x0000_s2257"/>
                </a:ext>
                <a:ext uri="{FF2B5EF4-FFF2-40B4-BE49-F238E27FC236}">
                  <a16:creationId xmlns:a16="http://schemas.microsoft.com/office/drawing/2014/main" id="{00000000-0008-0000-0000-0000D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25</xdr:row>
          <xdr:rowOff>0</xdr:rowOff>
        </xdr:from>
        <xdr:to>
          <xdr:col>4</xdr:col>
          <xdr:colOff>361950</xdr:colOff>
          <xdr:row>25</xdr:row>
          <xdr:rowOff>180975</xdr:rowOff>
        </xdr:to>
        <xdr:sp macro="" textlink="">
          <xdr:nvSpPr>
            <xdr:cNvPr id="2258" name="Check Box 210" hidden="1">
              <a:extLst>
                <a:ext uri="{63B3BB69-23CF-44E3-9099-C40C66FF867C}">
                  <a14:compatExt spid="_x0000_s2258"/>
                </a:ext>
                <a:ext uri="{FF2B5EF4-FFF2-40B4-BE49-F238E27FC236}">
                  <a16:creationId xmlns:a16="http://schemas.microsoft.com/office/drawing/2014/main" id="{00000000-0008-0000-0000-0000D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26</xdr:row>
          <xdr:rowOff>0</xdr:rowOff>
        </xdr:from>
        <xdr:to>
          <xdr:col>4</xdr:col>
          <xdr:colOff>361950</xdr:colOff>
          <xdr:row>26</xdr:row>
          <xdr:rowOff>180975</xdr:rowOff>
        </xdr:to>
        <xdr:sp macro="" textlink="">
          <xdr:nvSpPr>
            <xdr:cNvPr id="2259" name="Check Box 211" hidden="1">
              <a:extLst>
                <a:ext uri="{63B3BB69-23CF-44E3-9099-C40C66FF867C}">
                  <a14:compatExt spid="_x0000_s2259"/>
                </a:ext>
                <a:ext uri="{FF2B5EF4-FFF2-40B4-BE49-F238E27FC236}">
                  <a16:creationId xmlns:a16="http://schemas.microsoft.com/office/drawing/2014/main" id="{00000000-0008-0000-0000-0000D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27</xdr:row>
          <xdr:rowOff>0</xdr:rowOff>
        </xdr:from>
        <xdr:to>
          <xdr:col>4</xdr:col>
          <xdr:colOff>361950</xdr:colOff>
          <xdr:row>27</xdr:row>
          <xdr:rowOff>180975</xdr:rowOff>
        </xdr:to>
        <xdr:sp macro="" textlink="">
          <xdr:nvSpPr>
            <xdr:cNvPr id="2260" name="Check Box 212" hidden="1">
              <a:extLst>
                <a:ext uri="{63B3BB69-23CF-44E3-9099-C40C66FF867C}">
                  <a14:compatExt spid="_x0000_s2260"/>
                </a:ext>
                <a:ext uri="{FF2B5EF4-FFF2-40B4-BE49-F238E27FC236}">
                  <a16:creationId xmlns:a16="http://schemas.microsoft.com/office/drawing/2014/main" id="{00000000-0008-0000-0000-0000D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11</xdr:row>
          <xdr:rowOff>0</xdr:rowOff>
        </xdr:from>
        <xdr:to>
          <xdr:col>7</xdr:col>
          <xdr:colOff>361950</xdr:colOff>
          <xdr:row>11</xdr:row>
          <xdr:rowOff>180975</xdr:rowOff>
        </xdr:to>
        <xdr:sp macro="" textlink="">
          <xdr:nvSpPr>
            <xdr:cNvPr id="2262" name="Check Box 214" hidden="1">
              <a:extLst>
                <a:ext uri="{63B3BB69-23CF-44E3-9099-C40C66FF867C}">
                  <a14:compatExt spid="_x0000_s2262"/>
                </a:ext>
                <a:ext uri="{FF2B5EF4-FFF2-40B4-BE49-F238E27FC236}">
                  <a16:creationId xmlns:a16="http://schemas.microsoft.com/office/drawing/2014/main" id="{00000000-0008-0000-0000-0000D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12</xdr:row>
          <xdr:rowOff>0</xdr:rowOff>
        </xdr:from>
        <xdr:to>
          <xdr:col>7</xdr:col>
          <xdr:colOff>361950</xdr:colOff>
          <xdr:row>12</xdr:row>
          <xdr:rowOff>180975</xdr:rowOff>
        </xdr:to>
        <xdr:sp macro="" textlink="">
          <xdr:nvSpPr>
            <xdr:cNvPr id="2263" name="Check Box 215" hidden="1">
              <a:extLst>
                <a:ext uri="{63B3BB69-23CF-44E3-9099-C40C66FF867C}">
                  <a14:compatExt spid="_x0000_s2263"/>
                </a:ext>
                <a:ext uri="{FF2B5EF4-FFF2-40B4-BE49-F238E27FC236}">
                  <a16:creationId xmlns:a16="http://schemas.microsoft.com/office/drawing/2014/main" id="{00000000-0008-0000-0000-0000D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13</xdr:row>
          <xdr:rowOff>0</xdr:rowOff>
        </xdr:from>
        <xdr:to>
          <xdr:col>7</xdr:col>
          <xdr:colOff>361950</xdr:colOff>
          <xdr:row>13</xdr:row>
          <xdr:rowOff>180975</xdr:rowOff>
        </xdr:to>
        <xdr:sp macro="" textlink="">
          <xdr:nvSpPr>
            <xdr:cNvPr id="2264" name="Check Box 216" hidden="1">
              <a:extLst>
                <a:ext uri="{63B3BB69-23CF-44E3-9099-C40C66FF867C}">
                  <a14:compatExt spid="_x0000_s2264"/>
                </a:ext>
                <a:ext uri="{FF2B5EF4-FFF2-40B4-BE49-F238E27FC236}">
                  <a16:creationId xmlns:a16="http://schemas.microsoft.com/office/drawing/2014/main" id="{00000000-0008-0000-0000-0000D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14</xdr:row>
          <xdr:rowOff>0</xdr:rowOff>
        </xdr:from>
        <xdr:to>
          <xdr:col>7</xdr:col>
          <xdr:colOff>361950</xdr:colOff>
          <xdr:row>14</xdr:row>
          <xdr:rowOff>180975</xdr:rowOff>
        </xdr:to>
        <xdr:sp macro="" textlink="">
          <xdr:nvSpPr>
            <xdr:cNvPr id="2265" name="Check Box 217" hidden="1">
              <a:extLst>
                <a:ext uri="{63B3BB69-23CF-44E3-9099-C40C66FF867C}">
                  <a14:compatExt spid="_x0000_s2265"/>
                </a:ext>
                <a:ext uri="{FF2B5EF4-FFF2-40B4-BE49-F238E27FC236}">
                  <a16:creationId xmlns:a16="http://schemas.microsoft.com/office/drawing/2014/main" id="{00000000-0008-0000-0000-0000D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15</xdr:row>
          <xdr:rowOff>0</xdr:rowOff>
        </xdr:from>
        <xdr:to>
          <xdr:col>7</xdr:col>
          <xdr:colOff>361950</xdr:colOff>
          <xdr:row>15</xdr:row>
          <xdr:rowOff>180975</xdr:rowOff>
        </xdr:to>
        <xdr:sp macro="" textlink="">
          <xdr:nvSpPr>
            <xdr:cNvPr id="2266" name="Check Box 218" hidden="1">
              <a:extLst>
                <a:ext uri="{63B3BB69-23CF-44E3-9099-C40C66FF867C}">
                  <a14:compatExt spid="_x0000_s2266"/>
                </a:ext>
                <a:ext uri="{FF2B5EF4-FFF2-40B4-BE49-F238E27FC236}">
                  <a16:creationId xmlns:a16="http://schemas.microsoft.com/office/drawing/2014/main" id="{00000000-0008-0000-0000-0000D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16</xdr:row>
          <xdr:rowOff>0</xdr:rowOff>
        </xdr:from>
        <xdr:to>
          <xdr:col>7</xdr:col>
          <xdr:colOff>361950</xdr:colOff>
          <xdr:row>16</xdr:row>
          <xdr:rowOff>180975</xdr:rowOff>
        </xdr:to>
        <xdr:sp macro="" textlink="">
          <xdr:nvSpPr>
            <xdr:cNvPr id="2267" name="Check Box 219" hidden="1">
              <a:extLst>
                <a:ext uri="{63B3BB69-23CF-44E3-9099-C40C66FF867C}">
                  <a14:compatExt spid="_x0000_s2267"/>
                </a:ext>
                <a:ext uri="{FF2B5EF4-FFF2-40B4-BE49-F238E27FC236}">
                  <a16:creationId xmlns:a16="http://schemas.microsoft.com/office/drawing/2014/main" id="{00000000-0008-0000-0000-0000D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17</xdr:row>
          <xdr:rowOff>0</xdr:rowOff>
        </xdr:from>
        <xdr:to>
          <xdr:col>7</xdr:col>
          <xdr:colOff>361950</xdr:colOff>
          <xdr:row>17</xdr:row>
          <xdr:rowOff>180975</xdr:rowOff>
        </xdr:to>
        <xdr:sp macro="" textlink="">
          <xdr:nvSpPr>
            <xdr:cNvPr id="2268" name="Check Box 220" hidden="1">
              <a:extLst>
                <a:ext uri="{63B3BB69-23CF-44E3-9099-C40C66FF867C}">
                  <a14:compatExt spid="_x0000_s2268"/>
                </a:ext>
                <a:ext uri="{FF2B5EF4-FFF2-40B4-BE49-F238E27FC236}">
                  <a16:creationId xmlns:a16="http://schemas.microsoft.com/office/drawing/2014/main" id="{00000000-0008-0000-0000-0000D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18</xdr:row>
          <xdr:rowOff>0</xdr:rowOff>
        </xdr:from>
        <xdr:to>
          <xdr:col>7</xdr:col>
          <xdr:colOff>361950</xdr:colOff>
          <xdr:row>18</xdr:row>
          <xdr:rowOff>180975</xdr:rowOff>
        </xdr:to>
        <xdr:sp macro="" textlink="">
          <xdr:nvSpPr>
            <xdr:cNvPr id="2269" name="Check Box 221" hidden="1">
              <a:extLst>
                <a:ext uri="{63B3BB69-23CF-44E3-9099-C40C66FF867C}">
                  <a14:compatExt spid="_x0000_s2269"/>
                </a:ext>
                <a:ext uri="{FF2B5EF4-FFF2-40B4-BE49-F238E27FC236}">
                  <a16:creationId xmlns:a16="http://schemas.microsoft.com/office/drawing/2014/main" id="{00000000-0008-0000-0000-0000D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19</xdr:row>
          <xdr:rowOff>0</xdr:rowOff>
        </xdr:from>
        <xdr:to>
          <xdr:col>7</xdr:col>
          <xdr:colOff>361950</xdr:colOff>
          <xdr:row>19</xdr:row>
          <xdr:rowOff>180975</xdr:rowOff>
        </xdr:to>
        <xdr:sp macro="" textlink="">
          <xdr:nvSpPr>
            <xdr:cNvPr id="2270" name="Check Box 222" hidden="1">
              <a:extLst>
                <a:ext uri="{63B3BB69-23CF-44E3-9099-C40C66FF867C}">
                  <a14:compatExt spid="_x0000_s2270"/>
                </a:ext>
                <a:ext uri="{FF2B5EF4-FFF2-40B4-BE49-F238E27FC236}">
                  <a16:creationId xmlns:a16="http://schemas.microsoft.com/office/drawing/2014/main" id="{00000000-0008-0000-0000-0000D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20</xdr:row>
          <xdr:rowOff>0</xdr:rowOff>
        </xdr:from>
        <xdr:to>
          <xdr:col>7</xdr:col>
          <xdr:colOff>361950</xdr:colOff>
          <xdr:row>20</xdr:row>
          <xdr:rowOff>180975</xdr:rowOff>
        </xdr:to>
        <xdr:sp macro="" textlink="">
          <xdr:nvSpPr>
            <xdr:cNvPr id="2271" name="Check Box 223" hidden="1">
              <a:extLst>
                <a:ext uri="{63B3BB69-23CF-44E3-9099-C40C66FF867C}">
                  <a14:compatExt spid="_x0000_s2271"/>
                </a:ext>
                <a:ext uri="{FF2B5EF4-FFF2-40B4-BE49-F238E27FC236}">
                  <a16:creationId xmlns:a16="http://schemas.microsoft.com/office/drawing/2014/main" id="{00000000-0008-0000-0000-0000D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21</xdr:row>
          <xdr:rowOff>0</xdr:rowOff>
        </xdr:from>
        <xdr:to>
          <xdr:col>7</xdr:col>
          <xdr:colOff>361950</xdr:colOff>
          <xdr:row>21</xdr:row>
          <xdr:rowOff>180975</xdr:rowOff>
        </xdr:to>
        <xdr:sp macro="" textlink="">
          <xdr:nvSpPr>
            <xdr:cNvPr id="2272" name="Check Box 224" hidden="1">
              <a:extLst>
                <a:ext uri="{63B3BB69-23CF-44E3-9099-C40C66FF867C}">
                  <a14:compatExt spid="_x0000_s2272"/>
                </a:ext>
                <a:ext uri="{FF2B5EF4-FFF2-40B4-BE49-F238E27FC236}">
                  <a16:creationId xmlns:a16="http://schemas.microsoft.com/office/drawing/2014/main" id="{00000000-0008-0000-0000-0000E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22</xdr:row>
          <xdr:rowOff>0</xdr:rowOff>
        </xdr:from>
        <xdr:to>
          <xdr:col>7</xdr:col>
          <xdr:colOff>361950</xdr:colOff>
          <xdr:row>22</xdr:row>
          <xdr:rowOff>180975</xdr:rowOff>
        </xdr:to>
        <xdr:sp macro="" textlink="">
          <xdr:nvSpPr>
            <xdr:cNvPr id="2273" name="Check Box 225" hidden="1">
              <a:extLst>
                <a:ext uri="{63B3BB69-23CF-44E3-9099-C40C66FF867C}">
                  <a14:compatExt spid="_x0000_s2273"/>
                </a:ext>
                <a:ext uri="{FF2B5EF4-FFF2-40B4-BE49-F238E27FC236}">
                  <a16:creationId xmlns:a16="http://schemas.microsoft.com/office/drawing/2014/main" id="{00000000-0008-0000-0000-0000E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23</xdr:row>
          <xdr:rowOff>0</xdr:rowOff>
        </xdr:from>
        <xdr:to>
          <xdr:col>7</xdr:col>
          <xdr:colOff>361950</xdr:colOff>
          <xdr:row>23</xdr:row>
          <xdr:rowOff>180975</xdr:rowOff>
        </xdr:to>
        <xdr:sp macro="" textlink="">
          <xdr:nvSpPr>
            <xdr:cNvPr id="2274" name="Check Box 226" hidden="1">
              <a:extLst>
                <a:ext uri="{63B3BB69-23CF-44E3-9099-C40C66FF867C}">
                  <a14:compatExt spid="_x0000_s2274"/>
                </a:ext>
                <a:ext uri="{FF2B5EF4-FFF2-40B4-BE49-F238E27FC236}">
                  <a16:creationId xmlns:a16="http://schemas.microsoft.com/office/drawing/2014/main" id="{00000000-0008-0000-0000-0000E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24</xdr:row>
          <xdr:rowOff>0</xdr:rowOff>
        </xdr:from>
        <xdr:to>
          <xdr:col>7</xdr:col>
          <xdr:colOff>361950</xdr:colOff>
          <xdr:row>24</xdr:row>
          <xdr:rowOff>180975</xdr:rowOff>
        </xdr:to>
        <xdr:sp macro="" textlink="">
          <xdr:nvSpPr>
            <xdr:cNvPr id="2275" name="Check Box 227" hidden="1">
              <a:extLst>
                <a:ext uri="{63B3BB69-23CF-44E3-9099-C40C66FF867C}">
                  <a14:compatExt spid="_x0000_s2275"/>
                </a:ext>
                <a:ext uri="{FF2B5EF4-FFF2-40B4-BE49-F238E27FC236}">
                  <a16:creationId xmlns:a16="http://schemas.microsoft.com/office/drawing/2014/main" id="{00000000-0008-0000-0000-0000E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25</xdr:row>
          <xdr:rowOff>0</xdr:rowOff>
        </xdr:from>
        <xdr:to>
          <xdr:col>7</xdr:col>
          <xdr:colOff>361950</xdr:colOff>
          <xdr:row>25</xdr:row>
          <xdr:rowOff>180975</xdr:rowOff>
        </xdr:to>
        <xdr:sp macro="" textlink="">
          <xdr:nvSpPr>
            <xdr:cNvPr id="2276" name="Check Box 228" hidden="1">
              <a:extLst>
                <a:ext uri="{63B3BB69-23CF-44E3-9099-C40C66FF867C}">
                  <a14:compatExt spid="_x0000_s2276"/>
                </a:ext>
                <a:ext uri="{FF2B5EF4-FFF2-40B4-BE49-F238E27FC236}">
                  <a16:creationId xmlns:a16="http://schemas.microsoft.com/office/drawing/2014/main" id="{00000000-0008-0000-0000-0000E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26</xdr:row>
          <xdr:rowOff>0</xdr:rowOff>
        </xdr:from>
        <xdr:to>
          <xdr:col>7</xdr:col>
          <xdr:colOff>361950</xdr:colOff>
          <xdr:row>26</xdr:row>
          <xdr:rowOff>180975</xdr:rowOff>
        </xdr:to>
        <xdr:sp macro="" textlink="">
          <xdr:nvSpPr>
            <xdr:cNvPr id="2277" name="Check Box 229" hidden="1">
              <a:extLst>
                <a:ext uri="{63B3BB69-23CF-44E3-9099-C40C66FF867C}">
                  <a14:compatExt spid="_x0000_s2277"/>
                </a:ext>
                <a:ext uri="{FF2B5EF4-FFF2-40B4-BE49-F238E27FC236}">
                  <a16:creationId xmlns:a16="http://schemas.microsoft.com/office/drawing/2014/main" id="{00000000-0008-0000-0000-0000E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27</xdr:row>
          <xdr:rowOff>0</xdr:rowOff>
        </xdr:from>
        <xdr:to>
          <xdr:col>7</xdr:col>
          <xdr:colOff>361950</xdr:colOff>
          <xdr:row>27</xdr:row>
          <xdr:rowOff>180975</xdr:rowOff>
        </xdr:to>
        <xdr:sp macro="" textlink="">
          <xdr:nvSpPr>
            <xdr:cNvPr id="2278" name="Check Box 230" hidden="1">
              <a:extLst>
                <a:ext uri="{63B3BB69-23CF-44E3-9099-C40C66FF867C}">
                  <a14:compatExt spid="_x0000_s2278"/>
                </a:ext>
                <a:ext uri="{FF2B5EF4-FFF2-40B4-BE49-F238E27FC236}">
                  <a16:creationId xmlns:a16="http://schemas.microsoft.com/office/drawing/2014/main" id="{00000000-0008-0000-0000-0000E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11</xdr:row>
          <xdr:rowOff>0</xdr:rowOff>
        </xdr:from>
        <xdr:to>
          <xdr:col>8</xdr:col>
          <xdr:colOff>361950</xdr:colOff>
          <xdr:row>11</xdr:row>
          <xdr:rowOff>180975</xdr:rowOff>
        </xdr:to>
        <xdr:sp macro="" textlink="">
          <xdr:nvSpPr>
            <xdr:cNvPr id="2280" name="Check Box 232" hidden="1">
              <a:extLst>
                <a:ext uri="{63B3BB69-23CF-44E3-9099-C40C66FF867C}">
                  <a14:compatExt spid="_x0000_s2280"/>
                </a:ext>
                <a:ext uri="{FF2B5EF4-FFF2-40B4-BE49-F238E27FC236}">
                  <a16:creationId xmlns:a16="http://schemas.microsoft.com/office/drawing/2014/main" id="{00000000-0008-0000-0000-0000E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12</xdr:row>
          <xdr:rowOff>0</xdr:rowOff>
        </xdr:from>
        <xdr:to>
          <xdr:col>8</xdr:col>
          <xdr:colOff>361950</xdr:colOff>
          <xdr:row>12</xdr:row>
          <xdr:rowOff>180975</xdr:rowOff>
        </xdr:to>
        <xdr:sp macro="" textlink="">
          <xdr:nvSpPr>
            <xdr:cNvPr id="2281" name="Check Box 233" hidden="1">
              <a:extLst>
                <a:ext uri="{63B3BB69-23CF-44E3-9099-C40C66FF867C}">
                  <a14:compatExt spid="_x0000_s2281"/>
                </a:ext>
                <a:ext uri="{FF2B5EF4-FFF2-40B4-BE49-F238E27FC236}">
                  <a16:creationId xmlns:a16="http://schemas.microsoft.com/office/drawing/2014/main" id="{00000000-0008-0000-0000-0000E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13</xdr:row>
          <xdr:rowOff>0</xdr:rowOff>
        </xdr:from>
        <xdr:to>
          <xdr:col>8</xdr:col>
          <xdr:colOff>361950</xdr:colOff>
          <xdr:row>13</xdr:row>
          <xdr:rowOff>180975</xdr:rowOff>
        </xdr:to>
        <xdr:sp macro="" textlink="">
          <xdr:nvSpPr>
            <xdr:cNvPr id="2282" name="Check Box 234" hidden="1">
              <a:extLst>
                <a:ext uri="{63B3BB69-23CF-44E3-9099-C40C66FF867C}">
                  <a14:compatExt spid="_x0000_s2282"/>
                </a:ext>
                <a:ext uri="{FF2B5EF4-FFF2-40B4-BE49-F238E27FC236}">
                  <a16:creationId xmlns:a16="http://schemas.microsoft.com/office/drawing/2014/main" id="{00000000-0008-0000-0000-0000E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14</xdr:row>
          <xdr:rowOff>0</xdr:rowOff>
        </xdr:from>
        <xdr:to>
          <xdr:col>8</xdr:col>
          <xdr:colOff>361950</xdr:colOff>
          <xdr:row>14</xdr:row>
          <xdr:rowOff>180975</xdr:rowOff>
        </xdr:to>
        <xdr:sp macro="" textlink="">
          <xdr:nvSpPr>
            <xdr:cNvPr id="2283" name="Check Box 235" hidden="1">
              <a:extLst>
                <a:ext uri="{63B3BB69-23CF-44E3-9099-C40C66FF867C}">
                  <a14:compatExt spid="_x0000_s2283"/>
                </a:ext>
                <a:ext uri="{FF2B5EF4-FFF2-40B4-BE49-F238E27FC236}">
                  <a16:creationId xmlns:a16="http://schemas.microsoft.com/office/drawing/2014/main" id="{00000000-0008-0000-0000-0000E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15</xdr:row>
          <xdr:rowOff>0</xdr:rowOff>
        </xdr:from>
        <xdr:to>
          <xdr:col>8</xdr:col>
          <xdr:colOff>361950</xdr:colOff>
          <xdr:row>15</xdr:row>
          <xdr:rowOff>180975</xdr:rowOff>
        </xdr:to>
        <xdr:sp macro="" textlink="">
          <xdr:nvSpPr>
            <xdr:cNvPr id="2284" name="Check Box 236" hidden="1">
              <a:extLst>
                <a:ext uri="{63B3BB69-23CF-44E3-9099-C40C66FF867C}">
                  <a14:compatExt spid="_x0000_s2284"/>
                </a:ext>
                <a:ext uri="{FF2B5EF4-FFF2-40B4-BE49-F238E27FC236}">
                  <a16:creationId xmlns:a16="http://schemas.microsoft.com/office/drawing/2014/main" id="{00000000-0008-0000-0000-0000E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16</xdr:row>
          <xdr:rowOff>0</xdr:rowOff>
        </xdr:from>
        <xdr:to>
          <xdr:col>8</xdr:col>
          <xdr:colOff>361950</xdr:colOff>
          <xdr:row>16</xdr:row>
          <xdr:rowOff>180975</xdr:rowOff>
        </xdr:to>
        <xdr:sp macro="" textlink="">
          <xdr:nvSpPr>
            <xdr:cNvPr id="2285" name="Check Box 237" hidden="1">
              <a:extLst>
                <a:ext uri="{63B3BB69-23CF-44E3-9099-C40C66FF867C}">
                  <a14:compatExt spid="_x0000_s2285"/>
                </a:ext>
                <a:ext uri="{FF2B5EF4-FFF2-40B4-BE49-F238E27FC236}">
                  <a16:creationId xmlns:a16="http://schemas.microsoft.com/office/drawing/2014/main" id="{00000000-0008-0000-0000-0000E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17</xdr:row>
          <xdr:rowOff>0</xdr:rowOff>
        </xdr:from>
        <xdr:to>
          <xdr:col>8</xdr:col>
          <xdr:colOff>361950</xdr:colOff>
          <xdr:row>17</xdr:row>
          <xdr:rowOff>180975</xdr:rowOff>
        </xdr:to>
        <xdr:sp macro="" textlink="">
          <xdr:nvSpPr>
            <xdr:cNvPr id="2286" name="Check Box 238" hidden="1">
              <a:extLst>
                <a:ext uri="{63B3BB69-23CF-44E3-9099-C40C66FF867C}">
                  <a14:compatExt spid="_x0000_s2286"/>
                </a:ext>
                <a:ext uri="{FF2B5EF4-FFF2-40B4-BE49-F238E27FC236}">
                  <a16:creationId xmlns:a16="http://schemas.microsoft.com/office/drawing/2014/main" id="{00000000-0008-0000-0000-0000E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18</xdr:row>
          <xdr:rowOff>0</xdr:rowOff>
        </xdr:from>
        <xdr:to>
          <xdr:col>8</xdr:col>
          <xdr:colOff>361950</xdr:colOff>
          <xdr:row>18</xdr:row>
          <xdr:rowOff>180975</xdr:rowOff>
        </xdr:to>
        <xdr:sp macro="" textlink="">
          <xdr:nvSpPr>
            <xdr:cNvPr id="2287" name="Check Box 239" hidden="1">
              <a:extLst>
                <a:ext uri="{63B3BB69-23CF-44E3-9099-C40C66FF867C}">
                  <a14:compatExt spid="_x0000_s2287"/>
                </a:ext>
                <a:ext uri="{FF2B5EF4-FFF2-40B4-BE49-F238E27FC236}">
                  <a16:creationId xmlns:a16="http://schemas.microsoft.com/office/drawing/2014/main" id="{00000000-0008-0000-0000-0000E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19</xdr:row>
          <xdr:rowOff>0</xdr:rowOff>
        </xdr:from>
        <xdr:to>
          <xdr:col>8</xdr:col>
          <xdr:colOff>361950</xdr:colOff>
          <xdr:row>19</xdr:row>
          <xdr:rowOff>180975</xdr:rowOff>
        </xdr:to>
        <xdr:sp macro="" textlink="">
          <xdr:nvSpPr>
            <xdr:cNvPr id="2288" name="Check Box 240" hidden="1">
              <a:extLst>
                <a:ext uri="{63B3BB69-23CF-44E3-9099-C40C66FF867C}">
                  <a14:compatExt spid="_x0000_s2288"/>
                </a:ext>
                <a:ext uri="{FF2B5EF4-FFF2-40B4-BE49-F238E27FC236}">
                  <a16:creationId xmlns:a16="http://schemas.microsoft.com/office/drawing/2014/main" id="{00000000-0008-0000-0000-0000F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20</xdr:row>
          <xdr:rowOff>0</xdr:rowOff>
        </xdr:from>
        <xdr:to>
          <xdr:col>8</xdr:col>
          <xdr:colOff>361950</xdr:colOff>
          <xdr:row>20</xdr:row>
          <xdr:rowOff>180975</xdr:rowOff>
        </xdr:to>
        <xdr:sp macro="" textlink="">
          <xdr:nvSpPr>
            <xdr:cNvPr id="2289" name="Check Box 241" hidden="1">
              <a:extLst>
                <a:ext uri="{63B3BB69-23CF-44E3-9099-C40C66FF867C}">
                  <a14:compatExt spid="_x0000_s2289"/>
                </a:ext>
                <a:ext uri="{FF2B5EF4-FFF2-40B4-BE49-F238E27FC236}">
                  <a16:creationId xmlns:a16="http://schemas.microsoft.com/office/drawing/2014/main" id="{00000000-0008-0000-0000-0000F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21</xdr:row>
          <xdr:rowOff>0</xdr:rowOff>
        </xdr:from>
        <xdr:to>
          <xdr:col>8</xdr:col>
          <xdr:colOff>361950</xdr:colOff>
          <xdr:row>21</xdr:row>
          <xdr:rowOff>180975</xdr:rowOff>
        </xdr:to>
        <xdr:sp macro="" textlink="">
          <xdr:nvSpPr>
            <xdr:cNvPr id="2290" name="Check Box 242" hidden="1">
              <a:extLst>
                <a:ext uri="{63B3BB69-23CF-44E3-9099-C40C66FF867C}">
                  <a14:compatExt spid="_x0000_s2290"/>
                </a:ext>
                <a:ext uri="{FF2B5EF4-FFF2-40B4-BE49-F238E27FC236}">
                  <a16:creationId xmlns:a16="http://schemas.microsoft.com/office/drawing/2014/main" id="{00000000-0008-0000-0000-0000F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22</xdr:row>
          <xdr:rowOff>0</xdr:rowOff>
        </xdr:from>
        <xdr:to>
          <xdr:col>8</xdr:col>
          <xdr:colOff>361950</xdr:colOff>
          <xdr:row>22</xdr:row>
          <xdr:rowOff>180975</xdr:rowOff>
        </xdr:to>
        <xdr:sp macro="" textlink="">
          <xdr:nvSpPr>
            <xdr:cNvPr id="2291" name="Check Box 243" hidden="1">
              <a:extLst>
                <a:ext uri="{63B3BB69-23CF-44E3-9099-C40C66FF867C}">
                  <a14:compatExt spid="_x0000_s2291"/>
                </a:ext>
                <a:ext uri="{FF2B5EF4-FFF2-40B4-BE49-F238E27FC236}">
                  <a16:creationId xmlns:a16="http://schemas.microsoft.com/office/drawing/2014/main" id="{00000000-0008-0000-0000-0000F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23</xdr:row>
          <xdr:rowOff>0</xdr:rowOff>
        </xdr:from>
        <xdr:to>
          <xdr:col>8</xdr:col>
          <xdr:colOff>361950</xdr:colOff>
          <xdr:row>23</xdr:row>
          <xdr:rowOff>180975</xdr:rowOff>
        </xdr:to>
        <xdr:sp macro="" textlink="">
          <xdr:nvSpPr>
            <xdr:cNvPr id="2292" name="Check Box 244" hidden="1">
              <a:extLst>
                <a:ext uri="{63B3BB69-23CF-44E3-9099-C40C66FF867C}">
                  <a14:compatExt spid="_x0000_s2292"/>
                </a:ext>
                <a:ext uri="{FF2B5EF4-FFF2-40B4-BE49-F238E27FC236}">
                  <a16:creationId xmlns:a16="http://schemas.microsoft.com/office/drawing/2014/main" id="{00000000-0008-0000-0000-0000F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24</xdr:row>
          <xdr:rowOff>0</xdr:rowOff>
        </xdr:from>
        <xdr:to>
          <xdr:col>8</xdr:col>
          <xdr:colOff>361950</xdr:colOff>
          <xdr:row>24</xdr:row>
          <xdr:rowOff>180975</xdr:rowOff>
        </xdr:to>
        <xdr:sp macro="" textlink="">
          <xdr:nvSpPr>
            <xdr:cNvPr id="2293" name="Check Box 245" hidden="1">
              <a:extLst>
                <a:ext uri="{63B3BB69-23CF-44E3-9099-C40C66FF867C}">
                  <a14:compatExt spid="_x0000_s2293"/>
                </a:ext>
                <a:ext uri="{FF2B5EF4-FFF2-40B4-BE49-F238E27FC236}">
                  <a16:creationId xmlns:a16="http://schemas.microsoft.com/office/drawing/2014/main" id="{00000000-0008-0000-0000-0000F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25</xdr:row>
          <xdr:rowOff>0</xdr:rowOff>
        </xdr:from>
        <xdr:to>
          <xdr:col>8</xdr:col>
          <xdr:colOff>361950</xdr:colOff>
          <xdr:row>25</xdr:row>
          <xdr:rowOff>180975</xdr:rowOff>
        </xdr:to>
        <xdr:sp macro="" textlink="">
          <xdr:nvSpPr>
            <xdr:cNvPr id="2294" name="Check Box 246" hidden="1">
              <a:extLst>
                <a:ext uri="{63B3BB69-23CF-44E3-9099-C40C66FF867C}">
                  <a14:compatExt spid="_x0000_s2294"/>
                </a:ext>
                <a:ext uri="{FF2B5EF4-FFF2-40B4-BE49-F238E27FC236}">
                  <a16:creationId xmlns:a16="http://schemas.microsoft.com/office/drawing/2014/main" id="{00000000-0008-0000-0000-0000F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26</xdr:row>
          <xdr:rowOff>0</xdr:rowOff>
        </xdr:from>
        <xdr:to>
          <xdr:col>8</xdr:col>
          <xdr:colOff>361950</xdr:colOff>
          <xdr:row>26</xdr:row>
          <xdr:rowOff>180975</xdr:rowOff>
        </xdr:to>
        <xdr:sp macro="" textlink="">
          <xdr:nvSpPr>
            <xdr:cNvPr id="2295" name="Check Box 247" hidden="1">
              <a:extLst>
                <a:ext uri="{63B3BB69-23CF-44E3-9099-C40C66FF867C}">
                  <a14:compatExt spid="_x0000_s2295"/>
                </a:ext>
                <a:ext uri="{FF2B5EF4-FFF2-40B4-BE49-F238E27FC236}">
                  <a16:creationId xmlns:a16="http://schemas.microsoft.com/office/drawing/2014/main" id="{00000000-0008-0000-0000-0000F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27</xdr:row>
          <xdr:rowOff>0</xdr:rowOff>
        </xdr:from>
        <xdr:to>
          <xdr:col>8</xdr:col>
          <xdr:colOff>361950</xdr:colOff>
          <xdr:row>27</xdr:row>
          <xdr:rowOff>180975</xdr:rowOff>
        </xdr:to>
        <xdr:sp macro="" textlink="">
          <xdr:nvSpPr>
            <xdr:cNvPr id="2296" name="Check Box 248" hidden="1">
              <a:extLst>
                <a:ext uri="{63B3BB69-23CF-44E3-9099-C40C66FF867C}">
                  <a14:compatExt spid="_x0000_s2296"/>
                </a:ext>
                <a:ext uri="{FF2B5EF4-FFF2-40B4-BE49-F238E27FC236}">
                  <a16:creationId xmlns:a16="http://schemas.microsoft.com/office/drawing/2014/main" id="{00000000-0008-0000-0000-0000F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2.xml"/><Relationship Id="rId21" Type="http://schemas.openxmlformats.org/officeDocument/2006/relationships/ctrlProp" Target="../ctrlProps/ctrlProp17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63" Type="http://schemas.openxmlformats.org/officeDocument/2006/relationships/ctrlProp" Target="../ctrlProps/ctrlProp59.xml"/><Relationship Id="rId68" Type="http://schemas.openxmlformats.org/officeDocument/2006/relationships/ctrlProp" Target="../ctrlProps/ctrlProp64.xml"/><Relationship Id="rId84" Type="http://schemas.openxmlformats.org/officeDocument/2006/relationships/ctrlProp" Target="../ctrlProps/ctrlProp80.xml"/><Relationship Id="rId89" Type="http://schemas.openxmlformats.org/officeDocument/2006/relationships/ctrlProp" Target="../ctrlProps/ctrlProp85.xml"/><Relationship Id="rId16" Type="http://schemas.openxmlformats.org/officeDocument/2006/relationships/ctrlProp" Target="../ctrlProps/ctrlProp12.xml"/><Relationship Id="rId11" Type="http://schemas.openxmlformats.org/officeDocument/2006/relationships/ctrlProp" Target="../ctrlProps/ctrlProp7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53" Type="http://schemas.openxmlformats.org/officeDocument/2006/relationships/ctrlProp" Target="../ctrlProps/ctrlProp49.xml"/><Relationship Id="rId58" Type="http://schemas.openxmlformats.org/officeDocument/2006/relationships/ctrlProp" Target="../ctrlProps/ctrlProp54.xml"/><Relationship Id="rId74" Type="http://schemas.openxmlformats.org/officeDocument/2006/relationships/ctrlProp" Target="../ctrlProps/ctrlProp70.xml"/><Relationship Id="rId79" Type="http://schemas.openxmlformats.org/officeDocument/2006/relationships/ctrlProp" Target="../ctrlProps/ctrlProp75.xml"/><Relationship Id="rId5" Type="http://schemas.openxmlformats.org/officeDocument/2006/relationships/ctrlProp" Target="../ctrlProps/ctrlProp1.xml"/><Relationship Id="rId90" Type="http://schemas.openxmlformats.org/officeDocument/2006/relationships/ctrlProp" Target="../ctrlProps/ctrlProp86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64" Type="http://schemas.openxmlformats.org/officeDocument/2006/relationships/ctrlProp" Target="../ctrlProps/ctrlProp60.xml"/><Relationship Id="rId69" Type="http://schemas.openxmlformats.org/officeDocument/2006/relationships/ctrlProp" Target="../ctrlProps/ctrlProp65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72" Type="http://schemas.openxmlformats.org/officeDocument/2006/relationships/ctrlProp" Target="../ctrlProps/ctrlProp68.xml"/><Relationship Id="rId80" Type="http://schemas.openxmlformats.org/officeDocument/2006/relationships/ctrlProp" Target="../ctrlProps/ctrlProp76.xml"/><Relationship Id="rId85" Type="http://schemas.openxmlformats.org/officeDocument/2006/relationships/ctrlProp" Target="../ctrlProps/ctrlProp81.xml"/><Relationship Id="rId93" Type="http://schemas.openxmlformats.org/officeDocument/2006/relationships/ctrlProp" Target="../ctrlProps/ctrlProp8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59" Type="http://schemas.openxmlformats.org/officeDocument/2006/relationships/ctrlProp" Target="../ctrlProps/ctrlProp55.xml"/><Relationship Id="rId67" Type="http://schemas.openxmlformats.org/officeDocument/2006/relationships/ctrlProp" Target="../ctrlProps/ctrlProp63.xml"/><Relationship Id="rId20" Type="http://schemas.openxmlformats.org/officeDocument/2006/relationships/ctrlProp" Target="../ctrlProps/ctrlProp16.xml"/><Relationship Id="rId41" Type="http://schemas.openxmlformats.org/officeDocument/2006/relationships/ctrlProp" Target="../ctrlProps/ctrlProp37.xml"/><Relationship Id="rId54" Type="http://schemas.openxmlformats.org/officeDocument/2006/relationships/ctrlProp" Target="../ctrlProps/ctrlProp50.xml"/><Relationship Id="rId62" Type="http://schemas.openxmlformats.org/officeDocument/2006/relationships/ctrlProp" Target="../ctrlProps/ctrlProp58.xml"/><Relationship Id="rId70" Type="http://schemas.openxmlformats.org/officeDocument/2006/relationships/ctrlProp" Target="../ctrlProps/ctrlProp66.xml"/><Relationship Id="rId75" Type="http://schemas.openxmlformats.org/officeDocument/2006/relationships/ctrlProp" Target="../ctrlProps/ctrlProp71.xml"/><Relationship Id="rId83" Type="http://schemas.openxmlformats.org/officeDocument/2006/relationships/ctrlProp" Target="../ctrlProps/ctrlProp79.xml"/><Relationship Id="rId88" Type="http://schemas.openxmlformats.org/officeDocument/2006/relationships/ctrlProp" Target="../ctrlProps/ctrlProp84.xml"/><Relationship Id="rId91" Type="http://schemas.openxmlformats.org/officeDocument/2006/relationships/ctrlProp" Target="../ctrlProps/ctrlProp8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49" Type="http://schemas.openxmlformats.org/officeDocument/2006/relationships/ctrlProp" Target="../ctrlProps/ctrlProp45.xml"/><Relationship Id="rId57" Type="http://schemas.openxmlformats.org/officeDocument/2006/relationships/ctrlProp" Target="../ctrlProps/ctrlProp53.xml"/><Relationship Id="rId10" Type="http://schemas.openxmlformats.org/officeDocument/2006/relationships/ctrlProp" Target="../ctrlProps/ctrlProp6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52" Type="http://schemas.openxmlformats.org/officeDocument/2006/relationships/ctrlProp" Target="../ctrlProps/ctrlProp48.xml"/><Relationship Id="rId60" Type="http://schemas.openxmlformats.org/officeDocument/2006/relationships/ctrlProp" Target="../ctrlProps/ctrlProp56.xml"/><Relationship Id="rId65" Type="http://schemas.openxmlformats.org/officeDocument/2006/relationships/ctrlProp" Target="../ctrlProps/ctrlProp61.xml"/><Relationship Id="rId73" Type="http://schemas.openxmlformats.org/officeDocument/2006/relationships/ctrlProp" Target="../ctrlProps/ctrlProp69.xml"/><Relationship Id="rId78" Type="http://schemas.openxmlformats.org/officeDocument/2006/relationships/ctrlProp" Target="../ctrlProps/ctrlProp74.xml"/><Relationship Id="rId81" Type="http://schemas.openxmlformats.org/officeDocument/2006/relationships/ctrlProp" Target="../ctrlProps/ctrlProp77.xml"/><Relationship Id="rId86" Type="http://schemas.openxmlformats.org/officeDocument/2006/relationships/ctrlProp" Target="../ctrlProps/ctrlProp82.xml"/><Relationship Id="rId94" Type="http://schemas.openxmlformats.org/officeDocument/2006/relationships/ctrlProp" Target="../ctrlProps/ctrlProp90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9" Type="http://schemas.openxmlformats.org/officeDocument/2006/relationships/ctrlProp" Target="../ctrlProps/ctrlProp35.xml"/><Relationship Id="rId34" Type="http://schemas.openxmlformats.org/officeDocument/2006/relationships/ctrlProp" Target="../ctrlProps/ctrlProp30.xml"/><Relationship Id="rId50" Type="http://schemas.openxmlformats.org/officeDocument/2006/relationships/ctrlProp" Target="../ctrlProps/ctrlProp46.xml"/><Relationship Id="rId55" Type="http://schemas.openxmlformats.org/officeDocument/2006/relationships/ctrlProp" Target="../ctrlProps/ctrlProp51.xml"/><Relationship Id="rId76" Type="http://schemas.openxmlformats.org/officeDocument/2006/relationships/ctrlProp" Target="../ctrlProps/ctrlProp72.xml"/><Relationship Id="rId7" Type="http://schemas.openxmlformats.org/officeDocument/2006/relationships/ctrlProp" Target="../ctrlProps/ctrlProp3.xml"/><Relationship Id="rId71" Type="http://schemas.openxmlformats.org/officeDocument/2006/relationships/ctrlProp" Target="../ctrlProps/ctrlProp67.xml"/><Relationship Id="rId92" Type="http://schemas.openxmlformats.org/officeDocument/2006/relationships/ctrlProp" Target="../ctrlProps/ctrlProp88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5.xml"/><Relationship Id="rId24" Type="http://schemas.openxmlformats.org/officeDocument/2006/relationships/ctrlProp" Target="../ctrlProps/ctrlProp20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66" Type="http://schemas.openxmlformats.org/officeDocument/2006/relationships/ctrlProp" Target="../ctrlProps/ctrlProp62.xml"/><Relationship Id="rId87" Type="http://schemas.openxmlformats.org/officeDocument/2006/relationships/ctrlProp" Target="../ctrlProps/ctrlProp83.xml"/><Relationship Id="rId61" Type="http://schemas.openxmlformats.org/officeDocument/2006/relationships/ctrlProp" Target="../ctrlProps/ctrlProp57.xml"/><Relationship Id="rId82" Type="http://schemas.openxmlformats.org/officeDocument/2006/relationships/ctrlProp" Target="../ctrlProps/ctrlProp78.xml"/><Relationship Id="rId19" Type="http://schemas.openxmlformats.org/officeDocument/2006/relationships/ctrlProp" Target="../ctrlProps/ctrlProp15.xml"/><Relationship Id="rId14" Type="http://schemas.openxmlformats.org/officeDocument/2006/relationships/ctrlProp" Target="../ctrlProps/ctrlProp10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56" Type="http://schemas.openxmlformats.org/officeDocument/2006/relationships/ctrlProp" Target="../ctrlProps/ctrlProp52.xml"/><Relationship Id="rId77" Type="http://schemas.openxmlformats.org/officeDocument/2006/relationships/ctrlProp" Target="../ctrlProps/ctrlProp7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1"/>
  <sheetViews>
    <sheetView tabSelected="1" view="pageLayout" zoomScale="80" zoomScaleNormal="100" zoomScalePageLayoutView="80" workbookViewId="0">
      <selection activeCell="I9" sqref="I9"/>
    </sheetView>
  </sheetViews>
  <sheetFormatPr defaultRowHeight="15" x14ac:dyDescent="0.25"/>
  <cols>
    <col min="1" max="1" width="3.28515625" customWidth="1"/>
    <col min="2" max="2" width="20.140625" customWidth="1"/>
    <col min="3" max="3" width="21.140625" customWidth="1"/>
    <col min="4" max="4" width="3" customWidth="1"/>
    <col min="5" max="5" width="14.85546875" customWidth="1"/>
    <col min="6" max="6" width="9.42578125" customWidth="1"/>
    <col min="7" max="7" width="15.85546875" customWidth="1"/>
    <col min="8" max="8" width="13.28515625" customWidth="1"/>
    <col min="9" max="9" width="13.5703125" customWidth="1"/>
    <col min="10" max="10" width="8.5703125" customWidth="1"/>
    <col min="11" max="11" width="9.7109375" customWidth="1"/>
    <col min="12" max="12" width="3" customWidth="1"/>
    <col min="13" max="14" width="9.140625" customWidth="1"/>
    <col min="15" max="15" width="9" hidden="1" customWidth="1"/>
    <col min="16" max="16" width="1.42578125" customWidth="1"/>
    <col min="17" max="17" width="13.42578125" customWidth="1"/>
    <col min="18" max="18" width="54.42578125" customWidth="1"/>
    <col min="19" max="19" width="1.42578125" customWidth="1"/>
    <col min="20" max="20" width="11.140625" customWidth="1"/>
    <col min="21" max="21" width="1.42578125" customWidth="1"/>
    <col min="22" max="22" width="11.140625" customWidth="1"/>
    <col min="23" max="23" width="1.42578125" customWidth="1"/>
    <col min="24" max="24" width="11.140625" customWidth="1"/>
    <col min="25" max="31" width="9.140625" customWidth="1"/>
  </cols>
  <sheetData>
    <row r="1" spans="1:24" ht="15" customHeight="1" x14ac:dyDescent="0.35">
      <c r="A1" s="10"/>
      <c r="B1" s="69"/>
      <c r="C1" s="69"/>
      <c r="E1" s="70"/>
      <c r="F1" s="70"/>
      <c r="G1" s="70"/>
      <c r="H1" s="70"/>
      <c r="I1" s="70"/>
      <c r="J1" s="79"/>
      <c r="K1" s="79"/>
      <c r="L1" s="10"/>
      <c r="M1" s="5" t="s">
        <v>0</v>
      </c>
      <c r="R1" s="5"/>
      <c r="S1" s="65" t="s">
        <v>1</v>
      </c>
      <c r="T1" s="65"/>
      <c r="U1" s="65"/>
      <c r="V1" s="65"/>
      <c r="W1" s="65"/>
      <c r="X1" s="65"/>
    </row>
    <row r="2" spans="1:24" ht="15" customHeight="1" x14ac:dyDescent="0.3">
      <c r="A2" s="10"/>
      <c r="B2" s="66" t="s">
        <v>32</v>
      </c>
      <c r="C2" s="67"/>
      <c r="E2" s="70"/>
      <c r="F2" s="70"/>
      <c r="G2" s="70"/>
      <c r="H2" s="70"/>
      <c r="I2" s="73" t="s">
        <v>37</v>
      </c>
      <c r="J2" s="74">
        <v>45331</v>
      </c>
      <c r="K2" s="74"/>
      <c r="L2" s="10"/>
      <c r="M2" s="45" t="s">
        <v>2</v>
      </c>
      <c r="R2" s="46" t="s">
        <v>3</v>
      </c>
      <c r="S2" s="65"/>
      <c r="T2" s="65"/>
      <c r="U2" s="65"/>
      <c r="V2" s="65"/>
      <c r="W2" s="65"/>
      <c r="X2" s="65"/>
    </row>
    <row r="3" spans="1:24" ht="15" customHeight="1" x14ac:dyDescent="0.35">
      <c r="A3" s="10"/>
      <c r="B3" s="66" t="s">
        <v>33</v>
      </c>
      <c r="C3" s="67"/>
      <c r="E3" s="71"/>
      <c r="F3" s="71"/>
      <c r="G3" s="71"/>
      <c r="H3" s="71"/>
      <c r="I3" s="75"/>
      <c r="J3" s="76"/>
      <c r="K3" s="47"/>
      <c r="L3" s="10"/>
      <c r="R3" s="47"/>
      <c r="S3" s="65"/>
      <c r="T3" s="65"/>
      <c r="U3" s="65"/>
      <c r="V3" s="65"/>
      <c r="W3" s="65"/>
      <c r="X3" s="65"/>
    </row>
    <row r="4" spans="1:24" ht="15" customHeight="1" x14ac:dyDescent="0.3">
      <c r="A4" s="10"/>
      <c r="B4" s="66" t="s">
        <v>34</v>
      </c>
      <c r="C4" s="67"/>
      <c r="E4" s="70"/>
      <c r="F4" s="70"/>
      <c r="G4" s="70"/>
      <c r="H4" s="70"/>
      <c r="I4" s="77" t="s">
        <v>38</v>
      </c>
      <c r="J4" s="78">
        <v>45345</v>
      </c>
      <c r="K4" s="78"/>
      <c r="L4" s="10"/>
      <c r="M4" t="s">
        <v>4</v>
      </c>
      <c r="R4" s="47" t="s">
        <v>4</v>
      </c>
      <c r="S4" s="31"/>
      <c r="T4" s="32"/>
      <c r="U4" s="32"/>
      <c r="V4" s="32"/>
      <c r="W4" s="32"/>
      <c r="X4" s="32"/>
    </row>
    <row r="5" spans="1:24" ht="15" customHeight="1" x14ac:dyDescent="0.25">
      <c r="A5" s="10"/>
      <c r="B5" s="68" t="s">
        <v>35</v>
      </c>
      <c r="C5" s="67"/>
      <c r="E5" s="70"/>
      <c r="F5" s="70"/>
      <c r="G5" s="80" t="s">
        <v>43</v>
      </c>
      <c r="H5" s="81"/>
      <c r="I5" s="81"/>
      <c r="J5" s="81"/>
      <c r="K5" s="82"/>
      <c r="L5" s="10"/>
      <c r="M5" t="s">
        <v>5</v>
      </c>
      <c r="R5" s="47" t="s">
        <v>6</v>
      </c>
      <c r="S5" s="32"/>
      <c r="T5" s="32"/>
      <c r="U5" s="32"/>
      <c r="V5" s="32"/>
      <c r="W5" s="32"/>
      <c r="X5" s="32"/>
    </row>
    <row r="6" spans="1:24" ht="15" customHeight="1" x14ac:dyDescent="0.25">
      <c r="A6" s="10"/>
      <c r="B6" s="66" t="s">
        <v>36</v>
      </c>
      <c r="C6" s="67"/>
      <c r="D6" s="8"/>
      <c r="G6" s="83"/>
      <c r="H6" s="84"/>
      <c r="I6" s="84"/>
      <c r="J6" s="84"/>
      <c r="K6" s="85"/>
      <c r="L6" s="10"/>
      <c r="M6" t="s">
        <v>7</v>
      </c>
      <c r="R6" s="47" t="s">
        <v>8</v>
      </c>
      <c r="S6" s="32"/>
      <c r="T6" s="32"/>
      <c r="U6" s="32"/>
      <c r="V6" s="32"/>
      <c r="W6" s="32"/>
      <c r="X6" s="32"/>
    </row>
    <row r="7" spans="1:24" ht="15" customHeight="1" x14ac:dyDescent="0.25">
      <c r="A7" s="10"/>
      <c r="E7" s="16"/>
      <c r="F7" s="16"/>
      <c r="G7" s="16"/>
      <c r="H7" s="44"/>
      <c r="I7" s="2"/>
      <c r="J7" s="14"/>
      <c r="K7" s="14"/>
      <c r="L7" s="10"/>
      <c r="M7" t="s">
        <v>9</v>
      </c>
      <c r="R7" s="47" t="s">
        <v>10</v>
      </c>
      <c r="S7" s="32"/>
      <c r="T7" s="32"/>
      <c r="U7" s="32"/>
      <c r="V7" s="32"/>
      <c r="W7" s="32"/>
      <c r="X7" s="32"/>
    </row>
    <row r="8" spans="1:24" x14ac:dyDescent="0.25">
      <c r="B8" s="72"/>
      <c r="C8" s="72"/>
      <c r="E8" s="62" t="s">
        <v>11</v>
      </c>
      <c r="F8" s="63"/>
      <c r="G8" s="86" t="s">
        <v>40</v>
      </c>
      <c r="H8" s="63" t="s">
        <v>39</v>
      </c>
      <c r="I8" s="64"/>
    </row>
    <row r="9" spans="1:24" s="1" customFormat="1" ht="38.25" customHeight="1" x14ac:dyDescent="0.35">
      <c r="E9" s="41" t="s">
        <v>13</v>
      </c>
      <c r="F9" s="23" t="s">
        <v>14</v>
      </c>
      <c r="G9" s="23" t="s">
        <v>41</v>
      </c>
      <c r="H9" s="23" t="s">
        <v>44</v>
      </c>
      <c r="I9" s="23" t="s">
        <v>42</v>
      </c>
      <c r="L9" s="55" t="s">
        <v>16</v>
      </c>
      <c r="M9" s="56"/>
      <c r="N9" s="56"/>
      <c r="O9" s="56"/>
      <c r="P9" s="56"/>
      <c r="Q9" s="56"/>
      <c r="R9" s="57"/>
      <c r="T9" s="60"/>
      <c r="U9" s="60"/>
      <c r="V9" s="60"/>
      <c r="W9" s="60"/>
      <c r="X9" s="60"/>
    </row>
    <row r="10" spans="1:24" ht="46.5" customHeight="1" x14ac:dyDescent="0.25">
      <c r="A10" s="11"/>
      <c r="B10" s="4" t="s">
        <v>17</v>
      </c>
      <c r="C10" s="61" t="s">
        <v>18</v>
      </c>
      <c r="D10" s="61"/>
      <c r="E10" s="50" t="s">
        <v>19</v>
      </c>
      <c r="F10" s="50" t="s">
        <v>20</v>
      </c>
      <c r="G10" s="50" t="s">
        <v>21</v>
      </c>
      <c r="H10" s="39" t="s">
        <v>22</v>
      </c>
      <c r="I10" s="39" t="s">
        <v>23</v>
      </c>
      <c r="J10" s="3" t="s">
        <v>24</v>
      </c>
      <c r="K10" s="3" t="s">
        <v>25</v>
      </c>
      <c r="L10" s="3"/>
      <c r="M10" s="58" t="s">
        <v>26</v>
      </c>
      <c r="N10" s="59"/>
      <c r="O10" s="20"/>
      <c r="P10" s="17"/>
      <c r="Q10" s="21" t="s">
        <v>27</v>
      </c>
      <c r="R10" s="29" t="s">
        <v>28</v>
      </c>
      <c r="S10" s="18"/>
      <c r="T10" s="13" t="s">
        <v>29</v>
      </c>
      <c r="U10" s="19"/>
      <c r="V10" s="19"/>
      <c r="W10" s="19"/>
      <c r="X10" s="43"/>
    </row>
    <row r="11" spans="1:24" x14ac:dyDescent="0.25">
      <c r="A11" s="12">
        <v>1</v>
      </c>
      <c r="B11" s="30"/>
      <c r="C11" s="52"/>
      <c r="D11" s="52"/>
      <c r="E11" s="42" t="b">
        <v>0</v>
      </c>
      <c r="F11" s="6" t="b">
        <v>0</v>
      </c>
      <c r="G11" s="40" t="b">
        <v>0</v>
      </c>
      <c r="H11" s="6" t="b">
        <v>0</v>
      </c>
      <c r="I11" s="42" t="b">
        <v>0</v>
      </c>
      <c r="J11" s="48">
        <f>SUM(Sheet1!C4:G4)</f>
        <v>0</v>
      </c>
      <c r="K11" s="49">
        <f>1.2*(Sheet1!C4/500*5432+Sheet1!D4/125*2700+Sheet1!E4/350*3889*1.25+Sheet1!F4/200*1560*1.25+Sheet1!G4/200*15062*1.25)</f>
        <v>0</v>
      </c>
      <c r="L11" s="12">
        <v>1</v>
      </c>
      <c r="M11" s="53"/>
      <c r="N11" s="54"/>
      <c r="O11" s="15"/>
      <c r="P11" s="2"/>
      <c r="Q11" s="7"/>
      <c r="R11" s="30"/>
      <c r="S11" s="16"/>
      <c r="T11" s="7"/>
      <c r="U11" s="16"/>
      <c r="V11" s="16"/>
      <c r="W11" s="16"/>
    </row>
    <row r="12" spans="1:24" x14ac:dyDescent="0.25">
      <c r="A12" s="12">
        <v>2</v>
      </c>
      <c r="B12" s="30"/>
      <c r="C12" s="52"/>
      <c r="D12" s="52"/>
      <c r="E12" s="42" t="b">
        <v>0</v>
      </c>
      <c r="F12" s="6" t="b">
        <v>0</v>
      </c>
      <c r="G12" s="40" t="b">
        <v>0</v>
      </c>
      <c r="H12" s="6" t="b">
        <v>0</v>
      </c>
      <c r="I12" s="42" t="b">
        <v>0</v>
      </c>
      <c r="J12" s="48">
        <f>SUM(Sheet1!C5:G5)</f>
        <v>0</v>
      </c>
      <c r="K12" s="49">
        <f>1.2*(Sheet1!C5/500*5432+Sheet1!D5/125*2700+Sheet1!E5/400*3889+Sheet1!F5/200*1560+Sheet1!G5/200*15062)</f>
        <v>0</v>
      </c>
      <c r="L12" s="12">
        <v>2</v>
      </c>
      <c r="M12" s="53"/>
      <c r="N12" s="54"/>
      <c r="O12" s="15"/>
      <c r="P12" s="2"/>
      <c r="Q12" s="7"/>
      <c r="R12" s="30"/>
      <c r="S12" s="16"/>
      <c r="T12" s="7"/>
      <c r="U12" s="16"/>
      <c r="V12" s="16"/>
      <c r="W12" s="16"/>
    </row>
    <row r="13" spans="1:24" x14ac:dyDescent="0.25">
      <c r="A13" s="12">
        <v>3</v>
      </c>
      <c r="B13" s="30"/>
      <c r="C13" s="52"/>
      <c r="D13" s="52"/>
      <c r="E13" s="42" t="b">
        <v>0</v>
      </c>
      <c r="F13" s="6" t="b">
        <v>0</v>
      </c>
      <c r="G13" s="40" t="b">
        <v>0</v>
      </c>
      <c r="H13" s="6" t="b">
        <v>0</v>
      </c>
      <c r="I13" s="42" t="b">
        <v>0</v>
      </c>
      <c r="J13" s="48">
        <f>SUM(Sheet1!C6:G6)</f>
        <v>0</v>
      </c>
      <c r="K13" s="49">
        <f>1.2*(Sheet1!C6/500*5432+Sheet1!D6/125*2700+Sheet1!E6/400*3889+Sheet1!F6/200*1560+Sheet1!G6/200*15062)</f>
        <v>0</v>
      </c>
      <c r="L13" s="12">
        <v>3</v>
      </c>
      <c r="M13" s="53"/>
      <c r="N13" s="54"/>
      <c r="O13" s="15"/>
      <c r="P13" s="2"/>
      <c r="Q13" s="7"/>
      <c r="R13" s="30"/>
      <c r="S13" s="16"/>
      <c r="T13" s="7"/>
      <c r="U13" s="16"/>
      <c r="V13" s="16"/>
      <c r="W13" s="16"/>
    </row>
    <row r="14" spans="1:24" x14ac:dyDescent="0.25">
      <c r="A14" s="12">
        <v>4</v>
      </c>
      <c r="B14" s="30"/>
      <c r="C14" s="52"/>
      <c r="D14" s="52"/>
      <c r="E14" s="42" t="b">
        <v>0</v>
      </c>
      <c r="F14" s="6" t="b">
        <v>0</v>
      </c>
      <c r="G14" s="40" t="b">
        <v>0</v>
      </c>
      <c r="H14" s="6" t="b">
        <v>0</v>
      </c>
      <c r="I14" s="42" t="b">
        <v>0</v>
      </c>
      <c r="J14" s="48">
        <f>SUM(Sheet1!C7:G7)</f>
        <v>0</v>
      </c>
      <c r="K14" s="49">
        <f>1.2*(Sheet1!C7/500*5432+Sheet1!D7/125*2700+Sheet1!E7/400*3889+Sheet1!F7/200*1560+Sheet1!G7/200*15062)</f>
        <v>0</v>
      </c>
      <c r="L14" s="12">
        <v>4</v>
      </c>
      <c r="M14" s="53"/>
      <c r="N14" s="54"/>
      <c r="O14" s="15"/>
      <c r="P14" s="2"/>
      <c r="Q14" s="7"/>
      <c r="R14" s="30"/>
      <c r="S14" s="16"/>
      <c r="T14" s="7"/>
      <c r="U14" s="16"/>
      <c r="V14" s="16"/>
      <c r="W14" s="16"/>
    </row>
    <row r="15" spans="1:24" x14ac:dyDescent="0.25">
      <c r="A15" s="12">
        <v>5</v>
      </c>
      <c r="B15" s="30"/>
      <c r="C15" s="52"/>
      <c r="D15" s="52"/>
      <c r="E15" s="42" t="b">
        <v>0</v>
      </c>
      <c r="F15" s="6" t="b">
        <v>0</v>
      </c>
      <c r="G15" s="40" t="b">
        <v>0</v>
      </c>
      <c r="H15" s="6" t="b">
        <v>0</v>
      </c>
      <c r="I15" s="42" t="b">
        <v>0</v>
      </c>
      <c r="J15" s="48">
        <f>SUM(Sheet1!C8:G8)</f>
        <v>0</v>
      </c>
      <c r="K15" s="49">
        <f>1.2*(Sheet1!C8/500*5432+Sheet1!D8/125*2700+Sheet1!E8/400*3889+Sheet1!F8/200*1560+Sheet1!G8/200*15062)</f>
        <v>0</v>
      </c>
      <c r="L15" s="12">
        <v>5</v>
      </c>
      <c r="M15" s="53"/>
      <c r="N15" s="54"/>
      <c r="O15" s="15"/>
      <c r="P15" s="2"/>
      <c r="Q15" s="7"/>
      <c r="R15" s="30"/>
      <c r="S15" s="16"/>
      <c r="T15" s="7"/>
      <c r="U15" s="16"/>
      <c r="V15" s="16"/>
      <c r="W15" s="16"/>
    </row>
    <row r="16" spans="1:24" x14ac:dyDescent="0.25">
      <c r="A16" s="12">
        <v>6</v>
      </c>
      <c r="B16" s="30"/>
      <c r="C16" s="52"/>
      <c r="D16" s="52"/>
      <c r="E16" s="42" t="b">
        <v>0</v>
      </c>
      <c r="F16" s="6" t="b">
        <v>0</v>
      </c>
      <c r="G16" s="40" t="b">
        <v>0</v>
      </c>
      <c r="H16" s="6" t="b">
        <v>0</v>
      </c>
      <c r="I16" s="42" t="b">
        <v>0</v>
      </c>
      <c r="J16" s="48">
        <f>SUM(Sheet1!C9:G9)</f>
        <v>0</v>
      </c>
      <c r="K16" s="49">
        <f>1.2*(Sheet1!C9/500*5432+Sheet1!D9/125*2700+Sheet1!E9/400*3889+Sheet1!F9/200*1560+Sheet1!G9/200*15062)</f>
        <v>0</v>
      </c>
      <c r="L16" s="12">
        <v>6</v>
      </c>
      <c r="M16" s="53"/>
      <c r="N16" s="54"/>
      <c r="O16" s="15"/>
      <c r="P16" s="2"/>
      <c r="Q16" s="7"/>
      <c r="R16" s="30"/>
      <c r="S16" s="16"/>
      <c r="T16" s="7"/>
      <c r="U16" s="16"/>
      <c r="V16" s="16"/>
      <c r="W16" s="16"/>
    </row>
    <row r="17" spans="1:23" x14ac:dyDescent="0.25">
      <c r="A17" s="12">
        <v>7</v>
      </c>
      <c r="B17" s="30"/>
      <c r="C17" s="52"/>
      <c r="D17" s="52"/>
      <c r="E17" s="42" t="b">
        <v>0</v>
      </c>
      <c r="F17" s="6" t="b">
        <v>0</v>
      </c>
      <c r="G17" s="40" t="b">
        <v>0</v>
      </c>
      <c r="H17" s="6" t="b">
        <v>0</v>
      </c>
      <c r="I17" s="42" t="b">
        <v>0</v>
      </c>
      <c r="J17" s="48">
        <f>SUM(Sheet1!C10:G10)</f>
        <v>0</v>
      </c>
      <c r="K17" s="49">
        <f>1.2*(Sheet1!C10/500*5432+Sheet1!D10/125*2700+Sheet1!E10/400*3889+Sheet1!F10/200*1560+Sheet1!G10/200*15062)</f>
        <v>0</v>
      </c>
      <c r="L17" s="12">
        <v>7</v>
      </c>
      <c r="M17" s="53"/>
      <c r="N17" s="54"/>
      <c r="O17" s="15"/>
      <c r="P17" s="2"/>
      <c r="Q17" s="7"/>
      <c r="R17" s="30"/>
      <c r="S17" s="16"/>
      <c r="T17" s="7"/>
      <c r="U17" s="16"/>
      <c r="V17" s="16"/>
      <c r="W17" s="16"/>
    </row>
    <row r="18" spans="1:23" x14ac:dyDescent="0.25">
      <c r="A18" s="12">
        <v>8</v>
      </c>
      <c r="B18" s="30"/>
      <c r="C18" s="52"/>
      <c r="D18" s="52"/>
      <c r="E18" s="42" t="b">
        <v>0</v>
      </c>
      <c r="F18" s="6" t="b">
        <v>0</v>
      </c>
      <c r="G18" s="40" t="b">
        <v>0</v>
      </c>
      <c r="H18" s="6" t="b">
        <v>0</v>
      </c>
      <c r="I18" s="42" t="b">
        <v>0</v>
      </c>
      <c r="J18" s="48">
        <f>SUM(Sheet1!C11:G11)</f>
        <v>0</v>
      </c>
      <c r="K18" s="49">
        <f>1.2*(Sheet1!C11/500*5432+Sheet1!D11/125*2700+Sheet1!E11/400*3889+Sheet1!F11/200*1560+Sheet1!G11/200*15062)</f>
        <v>0</v>
      </c>
      <c r="L18" s="12">
        <v>8</v>
      </c>
      <c r="M18" s="53"/>
      <c r="N18" s="54"/>
      <c r="O18" s="15"/>
      <c r="P18" s="2"/>
      <c r="Q18" s="7"/>
      <c r="R18" s="30"/>
      <c r="S18" s="16"/>
      <c r="T18" s="7"/>
      <c r="U18" s="16"/>
      <c r="V18" s="16"/>
      <c r="W18" s="16"/>
    </row>
    <row r="19" spans="1:23" x14ac:dyDescent="0.25">
      <c r="A19" s="12">
        <v>9</v>
      </c>
      <c r="B19" s="30"/>
      <c r="C19" s="52"/>
      <c r="D19" s="52"/>
      <c r="E19" s="42" t="b">
        <v>0</v>
      </c>
      <c r="F19" s="6" t="b">
        <v>0</v>
      </c>
      <c r="G19" s="40" t="b">
        <v>0</v>
      </c>
      <c r="H19" s="6" t="b">
        <v>0</v>
      </c>
      <c r="I19" s="42" t="b">
        <v>0</v>
      </c>
      <c r="J19" s="48">
        <f>SUM(Sheet1!C12:G12)</f>
        <v>0</v>
      </c>
      <c r="K19" s="49">
        <f>1.2*(Sheet1!C12/500*5432+Sheet1!D12/125*2700+Sheet1!E12/400*3889+Sheet1!F12/200*1560+Sheet1!G12/200*15062)</f>
        <v>0</v>
      </c>
      <c r="L19" s="12">
        <v>9</v>
      </c>
      <c r="M19" s="53"/>
      <c r="N19" s="54"/>
      <c r="O19" s="15"/>
      <c r="P19" s="2"/>
      <c r="Q19" s="7"/>
      <c r="R19" s="30"/>
      <c r="S19" s="16"/>
      <c r="T19" s="7"/>
      <c r="U19" s="16"/>
      <c r="V19" s="16"/>
      <c r="W19" s="16"/>
    </row>
    <row r="20" spans="1:23" x14ac:dyDescent="0.25">
      <c r="A20" s="12">
        <v>10</v>
      </c>
      <c r="B20" s="30"/>
      <c r="C20" s="52"/>
      <c r="D20" s="52"/>
      <c r="E20" s="42" t="b">
        <v>0</v>
      </c>
      <c r="F20" s="6" t="b">
        <v>0</v>
      </c>
      <c r="G20" s="40" t="b">
        <v>0</v>
      </c>
      <c r="H20" s="6" t="b">
        <v>0</v>
      </c>
      <c r="I20" s="42" t="b">
        <v>0</v>
      </c>
      <c r="J20" s="48">
        <f>SUM(Sheet1!C13:G13)</f>
        <v>0</v>
      </c>
      <c r="K20" s="49">
        <f>1.2*(Sheet1!C13/500*5432+Sheet1!D13/125*2700+Sheet1!E13/400*3889+Sheet1!F13/200*1560+Sheet1!G13/200*15062)</f>
        <v>0</v>
      </c>
      <c r="L20" s="12">
        <v>10</v>
      </c>
      <c r="M20" s="53"/>
      <c r="N20" s="54"/>
      <c r="O20" s="15"/>
      <c r="P20" s="2"/>
      <c r="Q20" s="7"/>
      <c r="R20" s="30"/>
      <c r="S20" s="16"/>
      <c r="T20" s="7"/>
      <c r="U20" s="16"/>
      <c r="V20" s="16"/>
      <c r="W20" s="16"/>
    </row>
    <row r="21" spans="1:23" x14ac:dyDescent="0.25">
      <c r="A21" s="12">
        <v>11</v>
      </c>
      <c r="B21" s="30"/>
      <c r="C21" s="52"/>
      <c r="D21" s="52"/>
      <c r="E21" s="42" t="b">
        <v>0</v>
      </c>
      <c r="F21" s="6" t="b">
        <v>0</v>
      </c>
      <c r="G21" s="40" t="b">
        <v>0</v>
      </c>
      <c r="H21" s="6" t="b">
        <v>0</v>
      </c>
      <c r="I21" s="42" t="b">
        <v>0</v>
      </c>
      <c r="J21" s="48">
        <f>SUM(Sheet1!C14:G14)</f>
        <v>0</v>
      </c>
      <c r="K21" s="49">
        <f>1.2*(Sheet1!C14/500*5432+Sheet1!D14/125*2700+Sheet1!E14/400*3889+Sheet1!F14/200*1560+Sheet1!G14/200*15062)</f>
        <v>0</v>
      </c>
      <c r="L21" s="12">
        <v>11</v>
      </c>
      <c r="M21" s="53"/>
      <c r="N21" s="54"/>
      <c r="O21" s="15"/>
      <c r="P21" s="2"/>
      <c r="Q21" s="7"/>
      <c r="R21" s="30"/>
      <c r="S21" s="16"/>
      <c r="T21" s="7"/>
      <c r="U21" s="16"/>
      <c r="V21" s="16"/>
      <c r="W21" s="16"/>
    </row>
    <row r="22" spans="1:23" x14ac:dyDescent="0.25">
      <c r="A22" s="12">
        <v>12</v>
      </c>
      <c r="B22" s="30"/>
      <c r="C22" s="52"/>
      <c r="D22" s="52"/>
      <c r="E22" s="42" t="b">
        <v>0</v>
      </c>
      <c r="F22" s="6" t="b">
        <v>0</v>
      </c>
      <c r="G22" s="40" t="b">
        <v>0</v>
      </c>
      <c r="H22" s="6" t="b">
        <v>0</v>
      </c>
      <c r="I22" s="42" t="b">
        <v>0</v>
      </c>
      <c r="J22" s="48">
        <f>SUM(Sheet1!C15:G15)</f>
        <v>0</v>
      </c>
      <c r="K22" s="49">
        <f>1.2*(Sheet1!C15/500*5432+Sheet1!D15/125*2700+Sheet1!E15/400*3889+Sheet1!F15/200*1560+Sheet1!G15/200*15062)</f>
        <v>0</v>
      </c>
      <c r="L22" s="12">
        <v>12</v>
      </c>
      <c r="M22" s="53"/>
      <c r="N22" s="54"/>
      <c r="O22" s="15"/>
      <c r="P22" s="2"/>
      <c r="Q22" s="7"/>
      <c r="R22" s="30"/>
      <c r="S22" s="16"/>
      <c r="T22" s="7"/>
      <c r="U22" s="16"/>
      <c r="V22" s="16"/>
      <c r="W22" s="16"/>
    </row>
    <row r="23" spans="1:23" x14ac:dyDescent="0.25">
      <c r="A23" s="12">
        <v>13</v>
      </c>
      <c r="B23" s="30"/>
      <c r="C23" s="52"/>
      <c r="D23" s="52"/>
      <c r="E23" s="42" t="b">
        <v>0</v>
      </c>
      <c r="F23" s="6" t="b">
        <v>0</v>
      </c>
      <c r="G23" s="40" t="b">
        <v>0</v>
      </c>
      <c r="H23" s="6" t="b">
        <v>0</v>
      </c>
      <c r="I23" s="42" t="b">
        <v>0</v>
      </c>
      <c r="J23" s="48">
        <f>SUM(Sheet1!C16:G16)</f>
        <v>0</v>
      </c>
      <c r="K23" s="49">
        <f>1.2*(Sheet1!C16/500*5432+Sheet1!D16/125*2700+Sheet1!E16/400*3889+Sheet1!F16/200*1560+Sheet1!G16/200*15062)</f>
        <v>0</v>
      </c>
      <c r="L23" s="12">
        <v>13</v>
      </c>
      <c r="M23" s="53"/>
      <c r="N23" s="54"/>
      <c r="O23" s="15"/>
      <c r="P23" s="2"/>
      <c r="Q23" s="7"/>
      <c r="R23" s="30"/>
      <c r="S23" s="16"/>
      <c r="T23" s="7"/>
      <c r="U23" s="16"/>
      <c r="V23" s="16"/>
      <c r="W23" s="16"/>
    </row>
    <row r="24" spans="1:23" x14ac:dyDescent="0.25">
      <c r="A24" s="12">
        <v>14</v>
      </c>
      <c r="B24" s="30"/>
      <c r="C24" s="52"/>
      <c r="D24" s="52"/>
      <c r="E24" s="42" t="b">
        <v>0</v>
      </c>
      <c r="F24" s="6" t="b">
        <v>0</v>
      </c>
      <c r="G24" s="40" t="b">
        <v>0</v>
      </c>
      <c r="H24" s="6" t="b">
        <v>0</v>
      </c>
      <c r="I24" s="42" t="b">
        <v>0</v>
      </c>
      <c r="J24" s="48">
        <f>SUM(Sheet1!C17:G17)</f>
        <v>0</v>
      </c>
      <c r="K24" s="49">
        <f>1.2*(Sheet1!C17/500*5432+Sheet1!D17/125*2700+Sheet1!E17/400*3889+Sheet1!F17/200*1560+Sheet1!G17/200*15062)</f>
        <v>0</v>
      </c>
      <c r="L24" s="12">
        <v>14</v>
      </c>
      <c r="M24" s="53"/>
      <c r="N24" s="54"/>
      <c r="O24" s="15"/>
      <c r="P24" s="2"/>
      <c r="Q24" s="7"/>
      <c r="R24" s="30"/>
      <c r="S24" s="16"/>
      <c r="T24" s="7"/>
      <c r="U24" s="16"/>
      <c r="V24" s="16"/>
      <c r="W24" s="16"/>
    </row>
    <row r="25" spans="1:23" x14ac:dyDescent="0.25">
      <c r="A25" s="12">
        <v>15</v>
      </c>
      <c r="B25" s="30"/>
      <c r="C25" s="52"/>
      <c r="D25" s="52"/>
      <c r="E25" s="42" t="b">
        <v>0</v>
      </c>
      <c r="F25" s="6" t="b">
        <v>0</v>
      </c>
      <c r="G25" s="40" t="b">
        <v>0</v>
      </c>
      <c r="H25" s="6" t="b">
        <v>0</v>
      </c>
      <c r="I25" s="42" t="b">
        <v>0</v>
      </c>
      <c r="J25" s="48">
        <f>SUM(Sheet1!C18:G18)</f>
        <v>0</v>
      </c>
      <c r="K25" s="49">
        <f>1.2*(Sheet1!C18/500*5432+Sheet1!D18/125*2700+Sheet1!E18/400*3889+Sheet1!F18/200*1560+Sheet1!G18/200*15062)</f>
        <v>0</v>
      </c>
      <c r="L25" s="12">
        <v>15</v>
      </c>
      <c r="M25" s="53"/>
      <c r="N25" s="54"/>
      <c r="O25" s="15"/>
      <c r="P25" s="2"/>
      <c r="Q25" s="7"/>
      <c r="R25" s="30"/>
      <c r="S25" s="16"/>
      <c r="T25" s="7"/>
      <c r="U25" s="16"/>
      <c r="V25" s="16"/>
      <c r="W25" s="16"/>
    </row>
    <row r="26" spans="1:23" x14ac:dyDescent="0.25">
      <c r="A26" s="12">
        <v>16</v>
      </c>
      <c r="B26" s="30"/>
      <c r="C26" s="52"/>
      <c r="D26" s="52"/>
      <c r="E26" s="42" t="b">
        <v>0</v>
      </c>
      <c r="F26" s="6" t="b">
        <v>0</v>
      </c>
      <c r="G26" s="40" t="b">
        <v>0</v>
      </c>
      <c r="H26" s="6" t="b">
        <v>0</v>
      </c>
      <c r="I26" s="42" t="b">
        <v>0</v>
      </c>
      <c r="J26" s="48">
        <f>SUM(Sheet1!C19:G19)</f>
        <v>0</v>
      </c>
      <c r="K26" s="49">
        <f>1.2*(Sheet1!C19/500*5432+Sheet1!D19/125*2700+Sheet1!E19/400*3889+Sheet1!F19/200*1560+Sheet1!G19/200*15062)</f>
        <v>0</v>
      </c>
      <c r="L26" s="12">
        <v>16</v>
      </c>
      <c r="M26" s="53"/>
      <c r="N26" s="54"/>
      <c r="O26" s="15"/>
      <c r="P26" s="2"/>
      <c r="Q26" s="7"/>
      <c r="R26" s="30"/>
      <c r="S26" s="16"/>
      <c r="T26" s="7"/>
      <c r="U26" s="16"/>
      <c r="V26" s="16"/>
      <c r="W26" s="16"/>
    </row>
    <row r="27" spans="1:23" x14ac:dyDescent="0.25">
      <c r="A27" s="12">
        <v>17</v>
      </c>
      <c r="B27" s="30"/>
      <c r="C27" s="52"/>
      <c r="D27" s="52"/>
      <c r="E27" s="42" t="b">
        <v>0</v>
      </c>
      <c r="F27" s="6" t="b">
        <v>0</v>
      </c>
      <c r="G27" s="40" t="b">
        <v>0</v>
      </c>
      <c r="H27" s="6" t="b">
        <v>0</v>
      </c>
      <c r="I27" s="42" t="b">
        <v>0</v>
      </c>
      <c r="J27" s="48">
        <f>SUM(Sheet1!C20:G20)</f>
        <v>0</v>
      </c>
      <c r="K27" s="49">
        <f>1.2*(Sheet1!C20/500*5432+Sheet1!D20/125*2700+Sheet1!E20/400*3889+Sheet1!F20/200*1560+Sheet1!G20/200*15062)</f>
        <v>0</v>
      </c>
      <c r="L27" s="12">
        <v>17</v>
      </c>
      <c r="M27" s="53"/>
      <c r="N27" s="54"/>
      <c r="O27" s="15"/>
      <c r="P27" s="2"/>
      <c r="Q27" s="7"/>
      <c r="R27" s="30"/>
      <c r="S27" s="16"/>
      <c r="T27" s="7"/>
      <c r="U27" s="16"/>
      <c r="V27" s="16"/>
      <c r="W27" s="16"/>
    </row>
    <row r="28" spans="1:23" x14ac:dyDescent="0.25">
      <c r="A28" s="12">
        <v>18</v>
      </c>
      <c r="B28" s="30"/>
      <c r="C28" s="52"/>
      <c r="D28" s="52"/>
      <c r="E28" s="42" t="b">
        <v>0</v>
      </c>
      <c r="F28" s="6" t="b">
        <v>0</v>
      </c>
      <c r="G28" s="40" t="b">
        <v>0</v>
      </c>
      <c r="H28" s="6" t="b">
        <v>0</v>
      </c>
      <c r="I28" s="42" t="b">
        <v>0</v>
      </c>
      <c r="J28" s="48">
        <f>SUM(Sheet1!C21:G21)</f>
        <v>0</v>
      </c>
      <c r="K28" s="49">
        <f>1.2*(Sheet1!C21/500*5432+Sheet1!D21/125*2700+Sheet1!E21/400*3889+Sheet1!F21/200*1560+Sheet1!G21/200*15062)</f>
        <v>0</v>
      </c>
      <c r="L28" s="12">
        <v>18</v>
      </c>
      <c r="M28" s="53"/>
      <c r="N28" s="54"/>
      <c r="O28" s="15"/>
      <c r="P28" s="2"/>
      <c r="Q28" s="7"/>
      <c r="R28" s="30"/>
      <c r="S28" s="16"/>
      <c r="T28" s="7"/>
      <c r="U28" s="16"/>
      <c r="V28" s="16"/>
      <c r="W28" s="16"/>
    </row>
    <row r="29" spans="1:23" x14ac:dyDescent="0.25">
      <c r="A29" s="8"/>
      <c r="E29" s="27"/>
      <c r="F29" s="27"/>
      <c r="H29" s="27"/>
      <c r="I29" s="27"/>
      <c r="J29" s="34"/>
      <c r="K29" s="8"/>
      <c r="L29" s="8"/>
    </row>
    <row r="30" spans="1:23" x14ac:dyDescent="0.25">
      <c r="A30" s="2"/>
      <c r="J30" s="33">
        <f>SUM(J11:J29)</f>
        <v>0</v>
      </c>
      <c r="K30" s="2"/>
      <c r="L30" s="2"/>
    </row>
    <row r="31" spans="1:23" x14ac:dyDescent="0.25">
      <c r="A31" s="9"/>
      <c r="B31" s="28"/>
      <c r="C31" s="28"/>
      <c r="D31" s="28"/>
      <c r="E31" s="28"/>
      <c r="F31" s="28"/>
      <c r="G31" s="28"/>
      <c r="H31" s="28"/>
      <c r="J31" s="9"/>
    </row>
  </sheetData>
  <mergeCells count="46">
    <mergeCell ref="J4:K4"/>
    <mergeCell ref="G5:K6"/>
    <mergeCell ref="H8:I8"/>
    <mergeCell ref="S1:X3"/>
    <mergeCell ref="J2:K2"/>
    <mergeCell ref="E8:F8"/>
    <mergeCell ref="M15:N15"/>
    <mergeCell ref="M13:N13"/>
    <mergeCell ref="T9:X9"/>
    <mergeCell ref="M21:N21"/>
    <mergeCell ref="C13:D13"/>
    <mergeCell ref="C14:D14"/>
    <mergeCell ref="C15:D15"/>
    <mergeCell ref="C16:D16"/>
    <mergeCell ref="C17:D17"/>
    <mergeCell ref="C18:D18"/>
    <mergeCell ref="C19:D19"/>
    <mergeCell ref="C20:D20"/>
    <mergeCell ref="C11:D11"/>
    <mergeCell ref="C12:D12"/>
    <mergeCell ref="C10:D10"/>
    <mergeCell ref="L9:R9"/>
    <mergeCell ref="M10:N10"/>
    <mergeCell ref="M11:N11"/>
    <mergeCell ref="M12:N12"/>
    <mergeCell ref="M14:N14"/>
    <mergeCell ref="M28:N28"/>
    <mergeCell ref="M24:N24"/>
    <mergeCell ref="M25:N25"/>
    <mergeCell ref="M26:N26"/>
    <mergeCell ref="M16:N16"/>
    <mergeCell ref="M17:N17"/>
    <mergeCell ref="M18:N18"/>
    <mergeCell ref="M19:N19"/>
    <mergeCell ref="M20:N20"/>
    <mergeCell ref="M27:N27"/>
    <mergeCell ref="M22:N22"/>
    <mergeCell ref="M23:N23"/>
    <mergeCell ref="C27:D27"/>
    <mergeCell ref="C28:D28"/>
    <mergeCell ref="C21:D21"/>
    <mergeCell ref="C22:D22"/>
    <mergeCell ref="C23:D23"/>
    <mergeCell ref="C24:D24"/>
    <mergeCell ref="C25:D25"/>
    <mergeCell ref="C26:D26"/>
  </mergeCells>
  <conditionalFormatting sqref="J11:J28">
    <cfRule type="cellIs" dxfId="3" priority="8" operator="equal">
      <formula>0</formula>
    </cfRule>
  </conditionalFormatting>
  <conditionalFormatting sqref="K11:K28">
    <cfRule type="cellIs" dxfId="2" priority="7" operator="lessThanOrEqual">
      <formula>0</formula>
    </cfRule>
  </conditionalFormatting>
  <conditionalFormatting sqref="M11:M28">
    <cfRule type="cellIs" dxfId="1" priority="6" operator="equal">
      <formula>0</formula>
    </cfRule>
  </conditionalFormatting>
  <conditionalFormatting sqref="J29">
    <cfRule type="cellIs" dxfId="0" priority="3" operator="equal">
      <formula>0</formula>
    </cfRule>
  </conditionalFormatting>
  <dataValidations count="3">
    <dataValidation type="list" allowBlank="1" showInputMessage="1" showErrorMessage="1" sqref="A31 J31" xr:uid="{00000000-0002-0000-0000-000000000000}">
      <formula1>"Payment Enclosed, Invoice Immediately, Invoice Pre-Harvest"</formula1>
    </dataValidation>
    <dataValidation type="list" allowBlank="1" showInputMessage="1" showErrorMessage="1" sqref="O11:P28" xr:uid="{00000000-0002-0000-0000-000001000000}">
      <formula1>"Released, Experimental"</formula1>
    </dataValidation>
    <dataValidation type="list" allowBlank="1" showInputMessage="1" showErrorMessage="1" sqref="S11:W28 Q11:Q28" xr:uid="{00000000-0002-0000-0000-000002000000}">
      <formula1>"Yes, No"</formula1>
    </dataValidation>
  </dataValidations>
  <pageMargins left="0.25" right="0.25" top="0.71969696969696972" bottom="0.75" header="0.3" footer="0.3"/>
  <pageSetup orientation="landscape" r:id="rId1"/>
  <headerFooter>
    <oddHeader>&amp;C&amp;"-,Bold"&amp;20APPLICATION FOR 2023 GEORGIA SORGHUM PERFORMANCE TRIALS&amp;R Page &amp;P of &amp;N</oddHeader>
    <oddFooter>&amp;L&amp;"-,Bold"&amp;G&amp;C&amp;"-,Bold"&amp;18www.swvt.uga.edu
&amp;10Phone 678-572-3015  Fax 770-412-4734&amp;R&amp;"-,Bold"Statewide Variety Testing
Daniel Mailhot, Director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84" r:id="rId5" name="Check Box 136">
              <controlPr defaultSize="0" autoFill="0" autoLine="0" autoPict="0">
                <anchor moveWithCells="1">
                  <from>
                    <xdr:col>6</xdr:col>
                    <xdr:colOff>228600</xdr:colOff>
                    <xdr:row>10</xdr:row>
                    <xdr:rowOff>0</xdr:rowOff>
                  </from>
                  <to>
                    <xdr:col>6</xdr:col>
                    <xdr:colOff>457200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6" name="Check Box 137">
              <controlPr defaultSize="0" autoFill="0" autoLine="0" autoPict="0">
                <anchor moveWithCells="1">
                  <from>
                    <xdr:col>6</xdr:col>
                    <xdr:colOff>228600</xdr:colOff>
                    <xdr:row>11</xdr:row>
                    <xdr:rowOff>0</xdr:rowOff>
                  </from>
                  <to>
                    <xdr:col>6</xdr:col>
                    <xdr:colOff>457200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7" name="Check Box 138">
              <controlPr defaultSize="0" autoFill="0" autoLine="0" autoPict="0">
                <anchor moveWithCells="1">
                  <from>
                    <xdr:col>6</xdr:col>
                    <xdr:colOff>228600</xdr:colOff>
                    <xdr:row>12</xdr:row>
                    <xdr:rowOff>0</xdr:rowOff>
                  </from>
                  <to>
                    <xdr:col>6</xdr:col>
                    <xdr:colOff>457200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8" name="Check Box 140">
              <controlPr defaultSize="0" autoFill="0" autoLine="0" autoPict="0">
                <anchor moveWithCells="1">
                  <from>
                    <xdr:col>6</xdr:col>
                    <xdr:colOff>228600</xdr:colOff>
                    <xdr:row>13</xdr:row>
                    <xdr:rowOff>0</xdr:rowOff>
                  </from>
                  <to>
                    <xdr:col>6</xdr:col>
                    <xdr:colOff>457200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9" name="Check Box 141">
              <controlPr defaultSize="0" autoFill="0" autoLine="0" autoPict="0">
                <anchor moveWithCells="1">
                  <from>
                    <xdr:col>6</xdr:col>
                    <xdr:colOff>228600</xdr:colOff>
                    <xdr:row>14</xdr:row>
                    <xdr:rowOff>0</xdr:rowOff>
                  </from>
                  <to>
                    <xdr:col>6</xdr:col>
                    <xdr:colOff>457200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10" name="Check Box 156">
              <controlPr defaultSize="0" autoFill="0" autoLine="0" autoPict="0">
                <anchor moveWithCells="1">
                  <from>
                    <xdr:col>5</xdr:col>
                    <xdr:colOff>133350</xdr:colOff>
                    <xdr:row>10</xdr:row>
                    <xdr:rowOff>0</xdr:rowOff>
                  </from>
                  <to>
                    <xdr:col>5</xdr:col>
                    <xdr:colOff>361950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11" name="Check Box 157">
              <controlPr defaultSize="0" autoFill="0" autoLine="0" autoPict="0">
                <anchor moveWithCells="1">
                  <from>
                    <xdr:col>4</xdr:col>
                    <xdr:colOff>133350</xdr:colOff>
                    <xdr:row>10</xdr:row>
                    <xdr:rowOff>0</xdr:rowOff>
                  </from>
                  <to>
                    <xdr:col>4</xdr:col>
                    <xdr:colOff>361950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12" name="Check Box 158">
              <controlPr defaultSize="0" autoFill="0" autoLine="0" autoPict="0">
                <anchor moveWithCells="1">
                  <from>
                    <xdr:col>7</xdr:col>
                    <xdr:colOff>133350</xdr:colOff>
                    <xdr:row>10</xdr:row>
                    <xdr:rowOff>0</xdr:rowOff>
                  </from>
                  <to>
                    <xdr:col>7</xdr:col>
                    <xdr:colOff>361950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13" name="Check Box 162">
              <controlPr defaultSize="0" autoFill="0" autoLine="0" autoPict="0">
                <anchor moveWithCells="1">
                  <from>
                    <xdr:col>8</xdr:col>
                    <xdr:colOff>133350</xdr:colOff>
                    <xdr:row>10</xdr:row>
                    <xdr:rowOff>0</xdr:rowOff>
                  </from>
                  <to>
                    <xdr:col>8</xdr:col>
                    <xdr:colOff>361950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14" name="Check Box 164">
              <controlPr defaultSize="0" autoFill="0" autoLine="0" autoPict="0">
                <anchor moveWithCells="1">
                  <from>
                    <xdr:col>6</xdr:col>
                    <xdr:colOff>228600</xdr:colOff>
                    <xdr:row>15</xdr:row>
                    <xdr:rowOff>0</xdr:rowOff>
                  </from>
                  <to>
                    <xdr:col>6</xdr:col>
                    <xdr:colOff>457200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15" name="Check Box 165">
              <controlPr defaultSize="0" autoFill="0" autoLine="0" autoPict="0">
                <anchor moveWithCells="1">
                  <from>
                    <xdr:col>6</xdr:col>
                    <xdr:colOff>228600</xdr:colOff>
                    <xdr:row>16</xdr:row>
                    <xdr:rowOff>0</xdr:rowOff>
                  </from>
                  <to>
                    <xdr:col>6</xdr:col>
                    <xdr:colOff>457200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16" name="Check Box 166">
              <controlPr defaultSize="0" autoFill="0" autoLine="0" autoPict="0">
                <anchor moveWithCells="1">
                  <from>
                    <xdr:col>6</xdr:col>
                    <xdr:colOff>228600</xdr:colOff>
                    <xdr:row>17</xdr:row>
                    <xdr:rowOff>0</xdr:rowOff>
                  </from>
                  <to>
                    <xdr:col>6</xdr:col>
                    <xdr:colOff>457200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17" name="Check Box 167">
              <controlPr defaultSize="0" autoFill="0" autoLine="0" autoPict="0">
                <anchor moveWithCells="1">
                  <from>
                    <xdr:col>6</xdr:col>
                    <xdr:colOff>228600</xdr:colOff>
                    <xdr:row>18</xdr:row>
                    <xdr:rowOff>0</xdr:rowOff>
                  </from>
                  <to>
                    <xdr:col>6</xdr:col>
                    <xdr:colOff>457200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18" name="Check Box 168">
              <controlPr defaultSize="0" autoFill="0" autoLine="0" autoPict="0">
                <anchor moveWithCells="1">
                  <from>
                    <xdr:col>6</xdr:col>
                    <xdr:colOff>228600</xdr:colOff>
                    <xdr:row>19</xdr:row>
                    <xdr:rowOff>0</xdr:rowOff>
                  </from>
                  <to>
                    <xdr:col>6</xdr:col>
                    <xdr:colOff>457200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19" name="Check Box 169">
              <controlPr defaultSize="0" autoFill="0" autoLine="0" autoPict="0">
                <anchor moveWithCells="1">
                  <from>
                    <xdr:col>6</xdr:col>
                    <xdr:colOff>228600</xdr:colOff>
                    <xdr:row>20</xdr:row>
                    <xdr:rowOff>0</xdr:rowOff>
                  </from>
                  <to>
                    <xdr:col>6</xdr:col>
                    <xdr:colOff>457200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20" name="Check Box 170">
              <controlPr defaultSize="0" autoFill="0" autoLine="0" autoPict="0">
                <anchor moveWithCells="1">
                  <from>
                    <xdr:col>6</xdr:col>
                    <xdr:colOff>228600</xdr:colOff>
                    <xdr:row>21</xdr:row>
                    <xdr:rowOff>0</xdr:rowOff>
                  </from>
                  <to>
                    <xdr:col>6</xdr:col>
                    <xdr:colOff>457200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21" name="Check Box 171">
              <controlPr defaultSize="0" autoFill="0" autoLine="0" autoPict="0">
                <anchor moveWithCells="1">
                  <from>
                    <xdr:col>6</xdr:col>
                    <xdr:colOff>228600</xdr:colOff>
                    <xdr:row>22</xdr:row>
                    <xdr:rowOff>0</xdr:rowOff>
                  </from>
                  <to>
                    <xdr:col>6</xdr:col>
                    <xdr:colOff>457200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22" name="Check Box 172">
              <controlPr defaultSize="0" autoFill="0" autoLine="0" autoPict="0">
                <anchor moveWithCells="1">
                  <from>
                    <xdr:col>6</xdr:col>
                    <xdr:colOff>228600</xdr:colOff>
                    <xdr:row>23</xdr:row>
                    <xdr:rowOff>0</xdr:rowOff>
                  </from>
                  <to>
                    <xdr:col>6</xdr:col>
                    <xdr:colOff>457200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23" name="Check Box 173">
              <controlPr defaultSize="0" autoFill="0" autoLine="0" autoPict="0">
                <anchor moveWithCells="1">
                  <from>
                    <xdr:col>6</xdr:col>
                    <xdr:colOff>228600</xdr:colOff>
                    <xdr:row>24</xdr:row>
                    <xdr:rowOff>0</xdr:rowOff>
                  </from>
                  <to>
                    <xdr:col>6</xdr:col>
                    <xdr:colOff>457200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24" name="Check Box 174">
              <controlPr defaultSize="0" autoFill="0" autoLine="0" autoPict="0">
                <anchor moveWithCells="1">
                  <from>
                    <xdr:col>6</xdr:col>
                    <xdr:colOff>228600</xdr:colOff>
                    <xdr:row>25</xdr:row>
                    <xdr:rowOff>0</xdr:rowOff>
                  </from>
                  <to>
                    <xdr:col>6</xdr:col>
                    <xdr:colOff>457200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r:id="rId25" name="Check Box 175">
              <controlPr defaultSize="0" autoFill="0" autoLine="0" autoPict="0">
                <anchor moveWithCells="1">
                  <from>
                    <xdr:col>6</xdr:col>
                    <xdr:colOff>228600</xdr:colOff>
                    <xdr:row>26</xdr:row>
                    <xdr:rowOff>0</xdr:rowOff>
                  </from>
                  <to>
                    <xdr:col>6</xdr:col>
                    <xdr:colOff>457200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26" name="Check Box 176">
              <controlPr defaultSize="0" autoFill="0" autoLine="0" autoPict="0">
                <anchor moveWithCells="1">
                  <from>
                    <xdr:col>6</xdr:col>
                    <xdr:colOff>228600</xdr:colOff>
                    <xdr:row>27</xdr:row>
                    <xdr:rowOff>0</xdr:rowOff>
                  </from>
                  <to>
                    <xdr:col>6</xdr:col>
                    <xdr:colOff>457200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27" name="Check Box 178">
              <controlPr defaultSize="0" autoFill="0" autoLine="0" autoPict="0">
                <anchor moveWithCells="1">
                  <from>
                    <xdr:col>5</xdr:col>
                    <xdr:colOff>133350</xdr:colOff>
                    <xdr:row>11</xdr:row>
                    <xdr:rowOff>0</xdr:rowOff>
                  </from>
                  <to>
                    <xdr:col>5</xdr:col>
                    <xdr:colOff>361950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28" name="Check Box 179">
              <controlPr defaultSize="0" autoFill="0" autoLine="0" autoPict="0">
                <anchor moveWithCells="1">
                  <from>
                    <xdr:col>5</xdr:col>
                    <xdr:colOff>133350</xdr:colOff>
                    <xdr:row>12</xdr:row>
                    <xdr:rowOff>0</xdr:rowOff>
                  </from>
                  <to>
                    <xdr:col>5</xdr:col>
                    <xdr:colOff>361950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29" name="Check Box 180">
              <controlPr defaultSize="0" autoFill="0" autoLine="0" autoPict="0">
                <anchor moveWithCells="1">
                  <from>
                    <xdr:col>5</xdr:col>
                    <xdr:colOff>133350</xdr:colOff>
                    <xdr:row>13</xdr:row>
                    <xdr:rowOff>0</xdr:rowOff>
                  </from>
                  <to>
                    <xdr:col>5</xdr:col>
                    <xdr:colOff>361950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30" name="Check Box 181">
              <controlPr defaultSize="0" autoFill="0" autoLine="0" autoPict="0">
                <anchor moveWithCells="1">
                  <from>
                    <xdr:col>5</xdr:col>
                    <xdr:colOff>133350</xdr:colOff>
                    <xdr:row>14</xdr:row>
                    <xdr:rowOff>0</xdr:rowOff>
                  </from>
                  <to>
                    <xdr:col>5</xdr:col>
                    <xdr:colOff>361950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31" name="Check Box 182">
              <controlPr defaultSize="0" autoFill="0" autoLine="0" autoPict="0">
                <anchor moveWithCells="1">
                  <from>
                    <xdr:col>5</xdr:col>
                    <xdr:colOff>133350</xdr:colOff>
                    <xdr:row>15</xdr:row>
                    <xdr:rowOff>0</xdr:rowOff>
                  </from>
                  <to>
                    <xdr:col>5</xdr:col>
                    <xdr:colOff>361950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32" name="Check Box 183">
              <controlPr defaultSize="0" autoFill="0" autoLine="0" autoPict="0">
                <anchor moveWithCells="1">
                  <from>
                    <xdr:col>5</xdr:col>
                    <xdr:colOff>133350</xdr:colOff>
                    <xdr:row>16</xdr:row>
                    <xdr:rowOff>0</xdr:rowOff>
                  </from>
                  <to>
                    <xdr:col>5</xdr:col>
                    <xdr:colOff>361950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33" name="Check Box 184">
              <controlPr defaultSize="0" autoFill="0" autoLine="0" autoPict="0">
                <anchor moveWithCells="1">
                  <from>
                    <xdr:col>5</xdr:col>
                    <xdr:colOff>133350</xdr:colOff>
                    <xdr:row>17</xdr:row>
                    <xdr:rowOff>0</xdr:rowOff>
                  </from>
                  <to>
                    <xdr:col>5</xdr:col>
                    <xdr:colOff>361950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34" name="Check Box 185">
              <controlPr defaultSize="0" autoFill="0" autoLine="0" autoPict="0">
                <anchor moveWithCells="1">
                  <from>
                    <xdr:col>5</xdr:col>
                    <xdr:colOff>133350</xdr:colOff>
                    <xdr:row>18</xdr:row>
                    <xdr:rowOff>0</xdr:rowOff>
                  </from>
                  <to>
                    <xdr:col>5</xdr:col>
                    <xdr:colOff>361950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35" name="Check Box 186">
              <controlPr defaultSize="0" autoFill="0" autoLine="0" autoPict="0">
                <anchor moveWithCells="1">
                  <from>
                    <xdr:col>5</xdr:col>
                    <xdr:colOff>133350</xdr:colOff>
                    <xdr:row>19</xdr:row>
                    <xdr:rowOff>0</xdr:rowOff>
                  </from>
                  <to>
                    <xdr:col>5</xdr:col>
                    <xdr:colOff>361950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5" r:id="rId36" name="Check Box 187">
              <controlPr defaultSize="0" autoFill="0" autoLine="0" autoPict="0">
                <anchor moveWithCells="1">
                  <from>
                    <xdr:col>5</xdr:col>
                    <xdr:colOff>133350</xdr:colOff>
                    <xdr:row>20</xdr:row>
                    <xdr:rowOff>0</xdr:rowOff>
                  </from>
                  <to>
                    <xdr:col>5</xdr:col>
                    <xdr:colOff>361950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6" r:id="rId37" name="Check Box 188">
              <controlPr defaultSize="0" autoFill="0" autoLine="0" autoPict="0">
                <anchor moveWithCells="1">
                  <from>
                    <xdr:col>5</xdr:col>
                    <xdr:colOff>133350</xdr:colOff>
                    <xdr:row>21</xdr:row>
                    <xdr:rowOff>0</xdr:rowOff>
                  </from>
                  <to>
                    <xdr:col>5</xdr:col>
                    <xdr:colOff>361950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7" r:id="rId38" name="Check Box 189">
              <controlPr defaultSize="0" autoFill="0" autoLine="0" autoPict="0">
                <anchor moveWithCells="1">
                  <from>
                    <xdr:col>5</xdr:col>
                    <xdr:colOff>133350</xdr:colOff>
                    <xdr:row>22</xdr:row>
                    <xdr:rowOff>0</xdr:rowOff>
                  </from>
                  <to>
                    <xdr:col>5</xdr:col>
                    <xdr:colOff>361950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8" r:id="rId39" name="Check Box 190">
              <controlPr defaultSize="0" autoFill="0" autoLine="0" autoPict="0">
                <anchor moveWithCells="1">
                  <from>
                    <xdr:col>5</xdr:col>
                    <xdr:colOff>133350</xdr:colOff>
                    <xdr:row>23</xdr:row>
                    <xdr:rowOff>0</xdr:rowOff>
                  </from>
                  <to>
                    <xdr:col>5</xdr:col>
                    <xdr:colOff>361950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9" r:id="rId40" name="Check Box 191">
              <controlPr defaultSize="0" autoFill="0" autoLine="0" autoPict="0">
                <anchor moveWithCells="1">
                  <from>
                    <xdr:col>5</xdr:col>
                    <xdr:colOff>133350</xdr:colOff>
                    <xdr:row>24</xdr:row>
                    <xdr:rowOff>0</xdr:rowOff>
                  </from>
                  <to>
                    <xdr:col>5</xdr:col>
                    <xdr:colOff>361950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0" r:id="rId41" name="Check Box 192">
              <controlPr defaultSize="0" autoFill="0" autoLine="0" autoPict="0">
                <anchor moveWithCells="1">
                  <from>
                    <xdr:col>5</xdr:col>
                    <xdr:colOff>133350</xdr:colOff>
                    <xdr:row>25</xdr:row>
                    <xdr:rowOff>0</xdr:rowOff>
                  </from>
                  <to>
                    <xdr:col>5</xdr:col>
                    <xdr:colOff>361950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1" r:id="rId42" name="Check Box 193">
              <controlPr defaultSize="0" autoFill="0" autoLine="0" autoPict="0">
                <anchor moveWithCells="1">
                  <from>
                    <xdr:col>5</xdr:col>
                    <xdr:colOff>133350</xdr:colOff>
                    <xdr:row>26</xdr:row>
                    <xdr:rowOff>0</xdr:rowOff>
                  </from>
                  <to>
                    <xdr:col>5</xdr:col>
                    <xdr:colOff>361950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2" r:id="rId43" name="Check Box 194">
              <controlPr defaultSize="0" autoFill="0" autoLine="0" autoPict="0">
                <anchor moveWithCells="1">
                  <from>
                    <xdr:col>5</xdr:col>
                    <xdr:colOff>133350</xdr:colOff>
                    <xdr:row>27</xdr:row>
                    <xdr:rowOff>0</xdr:rowOff>
                  </from>
                  <to>
                    <xdr:col>5</xdr:col>
                    <xdr:colOff>361950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4" r:id="rId44" name="Check Box 196">
              <controlPr defaultSize="0" autoFill="0" autoLine="0" autoPict="0">
                <anchor moveWithCells="1">
                  <from>
                    <xdr:col>4</xdr:col>
                    <xdr:colOff>133350</xdr:colOff>
                    <xdr:row>11</xdr:row>
                    <xdr:rowOff>0</xdr:rowOff>
                  </from>
                  <to>
                    <xdr:col>4</xdr:col>
                    <xdr:colOff>361950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5" r:id="rId45" name="Check Box 197">
              <controlPr defaultSize="0" autoFill="0" autoLine="0" autoPict="0">
                <anchor moveWithCells="1">
                  <from>
                    <xdr:col>4</xdr:col>
                    <xdr:colOff>133350</xdr:colOff>
                    <xdr:row>12</xdr:row>
                    <xdr:rowOff>0</xdr:rowOff>
                  </from>
                  <to>
                    <xdr:col>4</xdr:col>
                    <xdr:colOff>361950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6" r:id="rId46" name="Check Box 198">
              <controlPr defaultSize="0" autoFill="0" autoLine="0" autoPict="0">
                <anchor moveWithCells="1">
                  <from>
                    <xdr:col>4</xdr:col>
                    <xdr:colOff>133350</xdr:colOff>
                    <xdr:row>13</xdr:row>
                    <xdr:rowOff>0</xdr:rowOff>
                  </from>
                  <to>
                    <xdr:col>4</xdr:col>
                    <xdr:colOff>361950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7" r:id="rId47" name="Check Box 199">
              <controlPr defaultSize="0" autoFill="0" autoLine="0" autoPict="0">
                <anchor moveWithCells="1">
                  <from>
                    <xdr:col>4</xdr:col>
                    <xdr:colOff>133350</xdr:colOff>
                    <xdr:row>14</xdr:row>
                    <xdr:rowOff>0</xdr:rowOff>
                  </from>
                  <to>
                    <xdr:col>4</xdr:col>
                    <xdr:colOff>361950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8" r:id="rId48" name="Check Box 200">
              <controlPr defaultSize="0" autoFill="0" autoLine="0" autoPict="0">
                <anchor moveWithCells="1">
                  <from>
                    <xdr:col>4</xdr:col>
                    <xdr:colOff>133350</xdr:colOff>
                    <xdr:row>15</xdr:row>
                    <xdr:rowOff>0</xdr:rowOff>
                  </from>
                  <to>
                    <xdr:col>4</xdr:col>
                    <xdr:colOff>361950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9" r:id="rId49" name="Check Box 201">
              <controlPr defaultSize="0" autoFill="0" autoLine="0" autoPict="0">
                <anchor moveWithCells="1">
                  <from>
                    <xdr:col>4</xdr:col>
                    <xdr:colOff>133350</xdr:colOff>
                    <xdr:row>16</xdr:row>
                    <xdr:rowOff>0</xdr:rowOff>
                  </from>
                  <to>
                    <xdr:col>4</xdr:col>
                    <xdr:colOff>361950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0" r:id="rId50" name="Check Box 202">
              <controlPr defaultSize="0" autoFill="0" autoLine="0" autoPict="0">
                <anchor moveWithCells="1">
                  <from>
                    <xdr:col>4</xdr:col>
                    <xdr:colOff>133350</xdr:colOff>
                    <xdr:row>17</xdr:row>
                    <xdr:rowOff>0</xdr:rowOff>
                  </from>
                  <to>
                    <xdr:col>4</xdr:col>
                    <xdr:colOff>361950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1" r:id="rId51" name="Check Box 203">
              <controlPr defaultSize="0" autoFill="0" autoLine="0" autoPict="0">
                <anchor moveWithCells="1">
                  <from>
                    <xdr:col>4</xdr:col>
                    <xdr:colOff>133350</xdr:colOff>
                    <xdr:row>18</xdr:row>
                    <xdr:rowOff>0</xdr:rowOff>
                  </from>
                  <to>
                    <xdr:col>4</xdr:col>
                    <xdr:colOff>361950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2" r:id="rId52" name="Check Box 204">
              <controlPr defaultSize="0" autoFill="0" autoLine="0" autoPict="0">
                <anchor moveWithCells="1">
                  <from>
                    <xdr:col>4</xdr:col>
                    <xdr:colOff>133350</xdr:colOff>
                    <xdr:row>19</xdr:row>
                    <xdr:rowOff>0</xdr:rowOff>
                  </from>
                  <to>
                    <xdr:col>4</xdr:col>
                    <xdr:colOff>361950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" r:id="rId53" name="Check Box 205">
              <controlPr defaultSize="0" autoFill="0" autoLine="0" autoPict="0">
                <anchor moveWithCells="1">
                  <from>
                    <xdr:col>4</xdr:col>
                    <xdr:colOff>133350</xdr:colOff>
                    <xdr:row>20</xdr:row>
                    <xdr:rowOff>0</xdr:rowOff>
                  </from>
                  <to>
                    <xdr:col>4</xdr:col>
                    <xdr:colOff>361950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" r:id="rId54" name="Check Box 206">
              <controlPr defaultSize="0" autoFill="0" autoLine="0" autoPict="0">
                <anchor moveWithCells="1">
                  <from>
                    <xdr:col>4</xdr:col>
                    <xdr:colOff>133350</xdr:colOff>
                    <xdr:row>21</xdr:row>
                    <xdr:rowOff>0</xdr:rowOff>
                  </from>
                  <to>
                    <xdr:col>4</xdr:col>
                    <xdr:colOff>361950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" r:id="rId55" name="Check Box 207">
              <controlPr defaultSize="0" autoFill="0" autoLine="0" autoPict="0">
                <anchor moveWithCells="1">
                  <from>
                    <xdr:col>4</xdr:col>
                    <xdr:colOff>133350</xdr:colOff>
                    <xdr:row>22</xdr:row>
                    <xdr:rowOff>0</xdr:rowOff>
                  </from>
                  <to>
                    <xdr:col>4</xdr:col>
                    <xdr:colOff>361950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" r:id="rId56" name="Check Box 208">
              <controlPr defaultSize="0" autoFill="0" autoLine="0" autoPict="0">
                <anchor moveWithCells="1">
                  <from>
                    <xdr:col>4</xdr:col>
                    <xdr:colOff>133350</xdr:colOff>
                    <xdr:row>23</xdr:row>
                    <xdr:rowOff>0</xdr:rowOff>
                  </from>
                  <to>
                    <xdr:col>4</xdr:col>
                    <xdr:colOff>361950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" r:id="rId57" name="Check Box 209">
              <controlPr defaultSize="0" autoFill="0" autoLine="0" autoPict="0">
                <anchor moveWithCells="1">
                  <from>
                    <xdr:col>4</xdr:col>
                    <xdr:colOff>133350</xdr:colOff>
                    <xdr:row>24</xdr:row>
                    <xdr:rowOff>0</xdr:rowOff>
                  </from>
                  <to>
                    <xdr:col>4</xdr:col>
                    <xdr:colOff>361950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" r:id="rId58" name="Check Box 210">
              <controlPr defaultSize="0" autoFill="0" autoLine="0" autoPict="0">
                <anchor moveWithCells="1">
                  <from>
                    <xdr:col>4</xdr:col>
                    <xdr:colOff>133350</xdr:colOff>
                    <xdr:row>25</xdr:row>
                    <xdr:rowOff>0</xdr:rowOff>
                  </from>
                  <to>
                    <xdr:col>4</xdr:col>
                    <xdr:colOff>361950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" r:id="rId59" name="Check Box 211">
              <controlPr defaultSize="0" autoFill="0" autoLine="0" autoPict="0">
                <anchor moveWithCells="1">
                  <from>
                    <xdr:col>4</xdr:col>
                    <xdr:colOff>133350</xdr:colOff>
                    <xdr:row>26</xdr:row>
                    <xdr:rowOff>0</xdr:rowOff>
                  </from>
                  <to>
                    <xdr:col>4</xdr:col>
                    <xdr:colOff>361950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" r:id="rId60" name="Check Box 212">
              <controlPr defaultSize="0" autoFill="0" autoLine="0" autoPict="0">
                <anchor moveWithCells="1">
                  <from>
                    <xdr:col>4</xdr:col>
                    <xdr:colOff>133350</xdr:colOff>
                    <xdr:row>27</xdr:row>
                    <xdr:rowOff>0</xdr:rowOff>
                  </from>
                  <to>
                    <xdr:col>4</xdr:col>
                    <xdr:colOff>361950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" r:id="rId61" name="Check Box 214">
              <controlPr defaultSize="0" autoFill="0" autoLine="0" autoPict="0">
                <anchor moveWithCells="1">
                  <from>
                    <xdr:col>7</xdr:col>
                    <xdr:colOff>133350</xdr:colOff>
                    <xdr:row>11</xdr:row>
                    <xdr:rowOff>0</xdr:rowOff>
                  </from>
                  <to>
                    <xdr:col>7</xdr:col>
                    <xdr:colOff>361950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" r:id="rId62" name="Check Box 215">
              <controlPr defaultSize="0" autoFill="0" autoLine="0" autoPict="0">
                <anchor moveWithCells="1">
                  <from>
                    <xdr:col>7</xdr:col>
                    <xdr:colOff>133350</xdr:colOff>
                    <xdr:row>12</xdr:row>
                    <xdr:rowOff>0</xdr:rowOff>
                  </from>
                  <to>
                    <xdr:col>7</xdr:col>
                    <xdr:colOff>361950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4" r:id="rId63" name="Check Box 216">
              <controlPr defaultSize="0" autoFill="0" autoLine="0" autoPict="0">
                <anchor moveWithCells="1">
                  <from>
                    <xdr:col>7</xdr:col>
                    <xdr:colOff>133350</xdr:colOff>
                    <xdr:row>13</xdr:row>
                    <xdr:rowOff>0</xdr:rowOff>
                  </from>
                  <to>
                    <xdr:col>7</xdr:col>
                    <xdr:colOff>361950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5" r:id="rId64" name="Check Box 217">
              <controlPr defaultSize="0" autoFill="0" autoLine="0" autoPict="0">
                <anchor moveWithCells="1">
                  <from>
                    <xdr:col>7</xdr:col>
                    <xdr:colOff>133350</xdr:colOff>
                    <xdr:row>14</xdr:row>
                    <xdr:rowOff>0</xdr:rowOff>
                  </from>
                  <to>
                    <xdr:col>7</xdr:col>
                    <xdr:colOff>361950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6" r:id="rId65" name="Check Box 218">
              <controlPr defaultSize="0" autoFill="0" autoLine="0" autoPict="0">
                <anchor moveWithCells="1">
                  <from>
                    <xdr:col>7</xdr:col>
                    <xdr:colOff>133350</xdr:colOff>
                    <xdr:row>15</xdr:row>
                    <xdr:rowOff>0</xdr:rowOff>
                  </from>
                  <to>
                    <xdr:col>7</xdr:col>
                    <xdr:colOff>361950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7" r:id="rId66" name="Check Box 219">
              <controlPr defaultSize="0" autoFill="0" autoLine="0" autoPict="0">
                <anchor moveWithCells="1">
                  <from>
                    <xdr:col>7</xdr:col>
                    <xdr:colOff>133350</xdr:colOff>
                    <xdr:row>16</xdr:row>
                    <xdr:rowOff>0</xdr:rowOff>
                  </from>
                  <to>
                    <xdr:col>7</xdr:col>
                    <xdr:colOff>361950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8" r:id="rId67" name="Check Box 220">
              <controlPr defaultSize="0" autoFill="0" autoLine="0" autoPict="0">
                <anchor moveWithCells="1">
                  <from>
                    <xdr:col>7</xdr:col>
                    <xdr:colOff>133350</xdr:colOff>
                    <xdr:row>17</xdr:row>
                    <xdr:rowOff>0</xdr:rowOff>
                  </from>
                  <to>
                    <xdr:col>7</xdr:col>
                    <xdr:colOff>361950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" r:id="rId68" name="Check Box 221">
              <controlPr defaultSize="0" autoFill="0" autoLine="0" autoPict="0">
                <anchor moveWithCells="1">
                  <from>
                    <xdr:col>7</xdr:col>
                    <xdr:colOff>133350</xdr:colOff>
                    <xdr:row>18</xdr:row>
                    <xdr:rowOff>0</xdr:rowOff>
                  </from>
                  <to>
                    <xdr:col>7</xdr:col>
                    <xdr:colOff>361950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" r:id="rId69" name="Check Box 222">
              <controlPr defaultSize="0" autoFill="0" autoLine="0" autoPict="0">
                <anchor moveWithCells="1">
                  <from>
                    <xdr:col>7</xdr:col>
                    <xdr:colOff>133350</xdr:colOff>
                    <xdr:row>19</xdr:row>
                    <xdr:rowOff>0</xdr:rowOff>
                  </from>
                  <to>
                    <xdr:col>7</xdr:col>
                    <xdr:colOff>361950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" r:id="rId70" name="Check Box 223">
              <controlPr defaultSize="0" autoFill="0" autoLine="0" autoPict="0">
                <anchor moveWithCells="1">
                  <from>
                    <xdr:col>7</xdr:col>
                    <xdr:colOff>133350</xdr:colOff>
                    <xdr:row>20</xdr:row>
                    <xdr:rowOff>0</xdr:rowOff>
                  </from>
                  <to>
                    <xdr:col>7</xdr:col>
                    <xdr:colOff>361950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" r:id="rId71" name="Check Box 224">
              <controlPr defaultSize="0" autoFill="0" autoLine="0" autoPict="0">
                <anchor moveWithCells="1">
                  <from>
                    <xdr:col>7</xdr:col>
                    <xdr:colOff>133350</xdr:colOff>
                    <xdr:row>21</xdr:row>
                    <xdr:rowOff>0</xdr:rowOff>
                  </from>
                  <to>
                    <xdr:col>7</xdr:col>
                    <xdr:colOff>361950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3" r:id="rId72" name="Check Box 225">
              <controlPr defaultSize="0" autoFill="0" autoLine="0" autoPict="0">
                <anchor moveWithCells="1">
                  <from>
                    <xdr:col>7</xdr:col>
                    <xdr:colOff>133350</xdr:colOff>
                    <xdr:row>22</xdr:row>
                    <xdr:rowOff>0</xdr:rowOff>
                  </from>
                  <to>
                    <xdr:col>7</xdr:col>
                    <xdr:colOff>361950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4" r:id="rId73" name="Check Box 226">
              <controlPr defaultSize="0" autoFill="0" autoLine="0" autoPict="0">
                <anchor moveWithCells="1">
                  <from>
                    <xdr:col>7</xdr:col>
                    <xdr:colOff>133350</xdr:colOff>
                    <xdr:row>23</xdr:row>
                    <xdr:rowOff>0</xdr:rowOff>
                  </from>
                  <to>
                    <xdr:col>7</xdr:col>
                    <xdr:colOff>361950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5" r:id="rId74" name="Check Box 227">
              <controlPr defaultSize="0" autoFill="0" autoLine="0" autoPict="0">
                <anchor moveWithCells="1">
                  <from>
                    <xdr:col>7</xdr:col>
                    <xdr:colOff>133350</xdr:colOff>
                    <xdr:row>24</xdr:row>
                    <xdr:rowOff>0</xdr:rowOff>
                  </from>
                  <to>
                    <xdr:col>7</xdr:col>
                    <xdr:colOff>361950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6" r:id="rId75" name="Check Box 228">
              <controlPr defaultSize="0" autoFill="0" autoLine="0" autoPict="0">
                <anchor moveWithCells="1">
                  <from>
                    <xdr:col>7</xdr:col>
                    <xdr:colOff>133350</xdr:colOff>
                    <xdr:row>25</xdr:row>
                    <xdr:rowOff>0</xdr:rowOff>
                  </from>
                  <to>
                    <xdr:col>7</xdr:col>
                    <xdr:colOff>361950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7" r:id="rId76" name="Check Box 229">
              <controlPr defaultSize="0" autoFill="0" autoLine="0" autoPict="0">
                <anchor moveWithCells="1">
                  <from>
                    <xdr:col>7</xdr:col>
                    <xdr:colOff>133350</xdr:colOff>
                    <xdr:row>26</xdr:row>
                    <xdr:rowOff>0</xdr:rowOff>
                  </from>
                  <to>
                    <xdr:col>7</xdr:col>
                    <xdr:colOff>361950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8" r:id="rId77" name="Check Box 230">
              <controlPr defaultSize="0" autoFill="0" autoLine="0" autoPict="0">
                <anchor moveWithCells="1">
                  <from>
                    <xdr:col>7</xdr:col>
                    <xdr:colOff>133350</xdr:colOff>
                    <xdr:row>27</xdr:row>
                    <xdr:rowOff>0</xdr:rowOff>
                  </from>
                  <to>
                    <xdr:col>7</xdr:col>
                    <xdr:colOff>361950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0" r:id="rId78" name="Check Box 232">
              <controlPr defaultSize="0" autoFill="0" autoLine="0" autoPict="0">
                <anchor moveWithCells="1">
                  <from>
                    <xdr:col>8</xdr:col>
                    <xdr:colOff>133350</xdr:colOff>
                    <xdr:row>11</xdr:row>
                    <xdr:rowOff>0</xdr:rowOff>
                  </from>
                  <to>
                    <xdr:col>8</xdr:col>
                    <xdr:colOff>361950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1" r:id="rId79" name="Check Box 233">
              <controlPr defaultSize="0" autoFill="0" autoLine="0" autoPict="0">
                <anchor moveWithCells="1">
                  <from>
                    <xdr:col>8</xdr:col>
                    <xdr:colOff>133350</xdr:colOff>
                    <xdr:row>12</xdr:row>
                    <xdr:rowOff>0</xdr:rowOff>
                  </from>
                  <to>
                    <xdr:col>8</xdr:col>
                    <xdr:colOff>361950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2" r:id="rId80" name="Check Box 234">
              <controlPr defaultSize="0" autoFill="0" autoLine="0" autoPict="0">
                <anchor moveWithCells="1">
                  <from>
                    <xdr:col>8</xdr:col>
                    <xdr:colOff>133350</xdr:colOff>
                    <xdr:row>13</xdr:row>
                    <xdr:rowOff>0</xdr:rowOff>
                  </from>
                  <to>
                    <xdr:col>8</xdr:col>
                    <xdr:colOff>361950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3" r:id="rId81" name="Check Box 235">
              <controlPr defaultSize="0" autoFill="0" autoLine="0" autoPict="0">
                <anchor moveWithCells="1">
                  <from>
                    <xdr:col>8</xdr:col>
                    <xdr:colOff>133350</xdr:colOff>
                    <xdr:row>14</xdr:row>
                    <xdr:rowOff>0</xdr:rowOff>
                  </from>
                  <to>
                    <xdr:col>8</xdr:col>
                    <xdr:colOff>361950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4" r:id="rId82" name="Check Box 236">
              <controlPr defaultSize="0" autoFill="0" autoLine="0" autoPict="0">
                <anchor moveWithCells="1">
                  <from>
                    <xdr:col>8</xdr:col>
                    <xdr:colOff>133350</xdr:colOff>
                    <xdr:row>15</xdr:row>
                    <xdr:rowOff>0</xdr:rowOff>
                  </from>
                  <to>
                    <xdr:col>8</xdr:col>
                    <xdr:colOff>361950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5" r:id="rId83" name="Check Box 237">
              <controlPr defaultSize="0" autoFill="0" autoLine="0" autoPict="0">
                <anchor moveWithCells="1">
                  <from>
                    <xdr:col>8</xdr:col>
                    <xdr:colOff>133350</xdr:colOff>
                    <xdr:row>16</xdr:row>
                    <xdr:rowOff>0</xdr:rowOff>
                  </from>
                  <to>
                    <xdr:col>8</xdr:col>
                    <xdr:colOff>361950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6" r:id="rId84" name="Check Box 238">
              <controlPr defaultSize="0" autoFill="0" autoLine="0" autoPict="0">
                <anchor moveWithCells="1">
                  <from>
                    <xdr:col>8</xdr:col>
                    <xdr:colOff>133350</xdr:colOff>
                    <xdr:row>17</xdr:row>
                    <xdr:rowOff>0</xdr:rowOff>
                  </from>
                  <to>
                    <xdr:col>8</xdr:col>
                    <xdr:colOff>361950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7" r:id="rId85" name="Check Box 239">
              <controlPr defaultSize="0" autoFill="0" autoLine="0" autoPict="0">
                <anchor moveWithCells="1">
                  <from>
                    <xdr:col>8</xdr:col>
                    <xdr:colOff>133350</xdr:colOff>
                    <xdr:row>18</xdr:row>
                    <xdr:rowOff>0</xdr:rowOff>
                  </from>
                  <to>
                    <xdr:col>8</xdr:col>
                    <xdr:colOff>361950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8" r:id="rId86" name="Check Box 240">
              <controlPr defaultSize="0" autoFill="0" autoLine="0" autoPict="0">
                <anchor moveWithCells="1">
                  <from>
                    <xdr:col>8</xdr:col>
                    <xdr:colOff>133350</xdr:colOff>
                    <xdr:row>19</xdr:row>
                    <xdr:rowOff>0</xdr:rowOff>
                  </from>
                  <to>
                    <xdr:col>8</xdr:col>
                    <xdr:colOff>361950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9" r:id="rId87" name="Check Box 241">
              <controlPr defaultSize="0" autoFill="0" autoLine="0" autoPict="0">
                <anchor moveWithCells="1">
                  <from>
                    <xdr:col>8</xdr:col>
                    <xdr:colOff>133350</xdr:colOff>
                    <xdr:row>20</xdr:row>
                    <xdr:rowOff>0</xdr:rowOff>
                  </from>
                  <to>
                    <xdr:col>8</xdr:col>
                    <xdr:colOff>361950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0" r:id="rId88" name="Check Box 242">
              <controlPr defaultSize="0" autoFill="0" autoLine="0" autoPict="0">
                <anchor moveWithCells="1">
                  <from>
                    <xdr:col>8</xdr:col>
                    <xdr:colOff>133350</xdr:colOff>
                    <xdr:row>21</xdr:row>
                    <xdr:rowOff>0</xdr:rowOff>
                  </from>
                  <to>
                    <xdr:col>8</xdr:col>
                    <xdr:colOff>361950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1" r:id="rId89" name="Check Box 243">
              <controlPr defaultSize="0" autoFill="0" autoLine="0" autoPict="0">
                <anchor moveWithCells="1">
                  <from>
                    <xdr:col>8</xdr:col>
                    <xdr:colOff>133350</xdr:colOff>
                    <xdr:row>22</xdr:row>
                    <xdr:rowOff>0</xdr:rowOff>
                  </from>
                  <to>
                    <xdr:col>8</xdr:col>
                    <xdr:colOff>361950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2" r:id="rId90" name="Check Box 244">
              <controlPr defaultSize="0" autoFill="0" autoLine="0" autoPict="0">
                <anchor moveWithCells="1">
                  <from>
                    <xdr:col>8</xdr:col>
                    <xdr:colOff>133350</xdr:colOff>
                    <xdr:row>23</xdr:row>
                    <xdr:rowOff>0</xdr:rowOff>
                  </from>
                  <to>
                    <xdr:col>8</xdr:col>
                    <xdr:colOff>361950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3" r:id="rId91" name="Check Box 245">
              <controlPr defaultSize="0" autoFill="0" autoLine="0" autoPict="0">
                <anchor moveWithCells="1">
                  <from>
                    <xdr:col>8</xdr:col>
                    <xdr:colOff>133350</xdr:colOff>
                    <xdr:row>24</xdr:row>
                    <xdr:rowOff>0</xdr:rowOff>
                  </from>
                  <to>
                    <xdr:col>8</xdr:col>
                    <xdr:colOff>361950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4" r:id="rId92" name="Check Box 246">
              <controlPr defaultSize="0" autoFill="0" autoLine="0" autoPict="0">
                <anchor moveWithCells="1">
                  <from>
                    <xdr:col>8</xdr:col>
                    <xdr:colOff>133350</xdr:colOff>
                    <xdr:row>25</xdr:row>
                    <xdr:rowOff>0</xdr:rowOff>
                  </from>
                  <to>
                    <xdr:col>8</xdr:col>
                    <xdr:colOff>361950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5" r:id="rId93" name="Check Box 247">
              <controlPr defaultSize="0" autoFill="0" autoLine="0" autoPict="0">
                <anchor moveWithCells="1">
                  <from>
                    <xdr:col>8</xdr:col>
                    <xdr:colOff>133350</xdr:colOff>
                    <xdr:row>26</xdr:row>
                    <xdr:rowOff>0</xdr:rowOff>
                  </from>
                  <to>
                    <xdr:col>8</xdr:col>
                    <xdr:colOff>361950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6" r:id="rId94" name="Check Box 248">
              <controlPr defaultSize="0" autoFill="0" autoLine="0" autoPict="0">
                <anchor moveWithCells="1">
                  <from>
                    <xdr:col>8</xdr:col>
                    <xdr:colOff>133350</xdr:colOff>
                    <xdr:row>27</xdr:row>
                    <xdr:rowOff>0</xdr:rowOff>
                  </from>
                  <to>
                    <xdr:col>8</xdr:col>
                    <xdr:colOff>361950</xdr:colOff>
                    <xdr:row>27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4"/>
  <sheetViews>
    <sheetView workbookViewId="0">
      <selection activeCell="I7" sqref="I7"/>
    </sheetView>
  </sheetViews>
  <sheetFormatPr defaultRowHeight="15" x14ac:dyDescent="0.25"/>
  <cols>
    <col min="3" max="7" width="9.140625" style="8" customWidth="1"/>
    <col min="8" max="11" width="22" style="51" customWidth="1"/>
    <col min="12" max="12" width="14.140625" customWidth="1"/>
  </cols>
  <sheetData>
    <row r="1" spans="1:11" x14ac:dyDescent="0.25">
      <c r="C1" s="62" t="s">
        <v>11</v>
      </c>
      <c r="D1" s="63"/>
      <c r="E1" s="62" t="s">
        <v>12</v>
      </c>
      <c r="F1" s="63"/>
      <c r="G1" s="64"/>
    </row>
    <row r="2" spans="1:11" ht="51" x14ac:dyDescent="0.25">
      <c r="C2" s="41" t="s">
        <v>13</v>
      </c>
      <c r="D2" s="23" t="s">
        <v>14</v>
      </c>
      <c r="E2" s="23" t="s">
        <v>30</v>
      </c>
      <c r="F2" s="23" t="s">
        <v>31</v>
      </c>
      <c r="G2" s="23" t="s">
        <v>15</v>
      </c>
    </row>
    <row r="3" spans="1:11" ht="15.75" thickBot="1" x14ac:dyDescent="0.3">
      <c r="C3" s="35">
        <v>500</v>
      </c>
      <c r="D3" s="36">
        <v>125</v>
      </c>
      <c r="E3" s="37">
        <v>350</v>
      </c>
      <c r="F3" s="22">
        <v>200</v>
      </c>
      <c r="G3" s="38">
        <v>200</v>
      </c>
    </row>
    <row r="4" spans="1:11" ht="15.75" thickBot="1" x14ac:dyDescent="0.3">
      <c r="A4">
        <f>Application!B11</f>
        <v>0</v>
      </c>
      <c r="B4">
        <f>Application!C11</f>
        <v>0</v>
      </c>
      <c r="C4" s="24">
        <f>IF(Application!E11, 500, 0)</f>
        <v>0</v>
      </c>
      <c r="D4" s="25">
        <f>IF(Application!F11, 125, 0)</f>
        <v>0</v>
      </c>
      <c r="E4" s="25">
        <f>IF(Application!G11, 350, 0)</f>
        <v>0</v>
      </c>
      <c r="F4" s="26">
        <f>IF(Application!H11, 200, 0)</f>
        <v>0</v>
      </c>
      <c r="G4" s="26">
        <f>IF(Application!I11, 200, 0)</f>
        <v>0</v>
      </c>
      <c r="H4" s="87">
        <f>Application!M11</f>
        <v>0</v>
      </c>
      <c r="I4" s="51">
        <f>Application!Q11</f>
        <v>0</v>
      </c>
      <c r="J4" s="51">
        <f>Application!R11</f>
        <v>0</v>
      </c>
      <c r="K4" s="51">
        <f>Application!T11</f>
        <v>0</v>
      </c>
    </row>
    <row r="5" spans="1:11" ht="15.75" thickBot="1" x14ac:dyDescent="0.3">
      <c r="A5">
        <f>Application!B12</f>
        <v>0</v>
      </c>
      <c r="B5">
        <f>Application!C12</f>
        <v>0</v>
      </c>
      <c r="C5" s="24">
        <f>IF(Application!E12, 500, 0)</f>
        <v>0</v>
      </c>
      <c r="D5" s="25">
        <f>IF(Application!F12, 125, 0)</f>
        <v>0</v>
      </c>
      <c r="E5" s="25">
        <f>IF(Application!G12, 350, 0)</f>
        <v>0</v>
      </c>
      <c r="F5" s="26">
        <f>IF(Application!H12, 200, 0)</f>
        <v>0</v>
      </c>
      <c r="G5" s="26">
        <f>IF(Application!I12, 200, 0)</f>
        <v>0</v>
      </c>
      <c r="H5" s="87">
        <f>Application!M12</f>
        <v>0</v>
      </c>
      <c r="I5" s="51">
        <f>Application!Q12</f>
        <v>0</v>
      </c>
      <c r="J5" s="51">
        <f>Application!R12</f>
        <v>0</v>
      </c>
      <c r="K5" s="51">
        <f>Application!T12</f>
        <v>0</v>
      </c>
    </row>
    <row r="6" spans="1:11" ht="15.75" thickBot="1" x14ac:dyDescent="0.3">
      <c r="A6">
        <f>Application!B13</f>
        <v>0</v>
      </c>
      <c r="B6">
        <f>Application!C13</f>
        <v>0</v>
      </c>
      <c r="C6" s="24">
        <f>IF(Application!E13, 500, 0)</f>
        <v>0</v>
      </c>
      <c r="D6" s="25">
        <f>IF(Application!F13, 125, 0)</f>
        <v>0</v>
      </c>
      <c r="E6" s="25">
        <f>IF(Application!G13, 350, 0)</f>
        <v>0</v>
      </c>
      <c r="F6" s="26">
        <f>IF(Application!H13, 200, 0)</f>
        <v>0</v>
      </c>
      <c r="G6" s="26">
        <f>IF(Application!I13, 200, 0)</f>
        <v>0</v>
      </c>
      <c r="H6" s="87">
        <f>Application!M13</f>
        <v>0</v>
      </c>
      <c r="I6" s="51">
        <f>Application!Q13</f>
        <v>0</v>
      </c>
      <c r="J6" s="51">
        <f>Application!R13</f>
        <v>0</v>
      </c>
      <c r="K6" s="51">
        <f>Application!T13</f>
        <v>0</v>
      </c>
    </row>
    <row r="7" spans="1:11" ht="15.75" thickBot="1" x14ac:dyDescent="0.3">
      <c r="A7">
        <f>Application!B14</f>
        <v>0</v>
      </c>
      <c r="B7">
        <f>Application!C14</f>
        <v>0</v>
      </c>
      <c r="C7" s="24">
        <f>IF(Application!E14, 500, 0)</f>
        <v>0</v>
      </c>
      <c r="D7" s="25">
        <f>IF(Application!F14, 125, 0)</f>
        <v>0</v>
      </c>
      <c r="E7" s="25">
        <f>IF(Application!G14, 350, 0)</f>
        <v>0</v>
      </c>
      <c r="F7" s="26">
        <f>IF(Application!H14, 200, 0)</f>
        <v>0</v>
      </c>
      <c r="G7" s="26">
        <f>IF(Application!I14, 200, 0)</f>
        <v>0</v>
      </c>
      <c r="H7" s="87">
        <f>Application!M14</f>
        <v>0</v>
      </c>
      <c r="I7" s="51">
        <f>Application!Q14</f>
        <v>0</v>
      </c>
      <c r="J7" s="51">
        <f>Application!R14</f>
        <v>0</v>
      </c>
      <c r="K7" s="51">
        <f>Application!T14</f>
        <v>0</v>
      </c>
    </row>
    <row r="8" spans="1:11" ht="15.75" thickBot="1" x14ac:dyDescent="0.3">
      <c r="A8">
        <f>Application!B15</f>
        <v>0</v>
      </c>
      <c r="B8">
        <f>Application!C15</f>
        <v>0</v>
      </c>
      <c r="C8" s="24">
        <f>IF(Application!E15, 500, 0)</f>
        <v>0</v>
      </c>
      <c r="D8" s="25">
        <f>IF(Application!F15, 125, 0)</f>
        <v>0</v>
      </c>
      <c r="E8" s="25">
        <f>IF(Application!G15, 350, 0)</f>
        <v>0</v>
      </c>
      <c r="F8" s="26">
        <f>IF(Application!H15, 200, 0)</f>
        <v>0</v>
      </c>
      <c r="G8" s="26">
        <f>IF(Application!I15, 200, 0)</f>
        <v>0</v>
      </c>
      <c r="H8" s="87">
        <f>Application!M15</f>
        <v>0</v>
      </c>
      <c r="I8" s="51">
        <f>Application!Q15</f>
        <v>0</v>
      </c>
      <c r="J8" s="51">
        <f>Application!R15</f>
        <v>0</v>
      </c>
      <c r="K8" s="51">
        <f>Application!T15</f>
        <v>0</v>
      </c>
    </row>
    <row r="9" spans="1:11" ht="15.75" thickBot="1" x14ac:dyDescent="0.3">
      <c r="A9">
        <f>Application!B16</f>
        <v>0</v>
      </c>
      <c r="B9">
        <f>Application!C16</f>
        <v>0</v>
      </c>
      <c r="C9" s="24">
        <f>IF(Application!E16, 500, 0)</f>
        <v>0</v>
      </c>
      <c r="D9" s="25">
        <f>IF(Application!F16, 125, 0)</f>
        <v>0</v>
      </c>
      <c r="E9" s="25">
        <f>IF(Application!G16, 350, 0)</f>
        <v>0</v>
      </c>
      <c r="F9" s="26">
        <f>IF(Application!H16, 200, 0)</f>
        <v>0</v>
      </c>
      <c r="G9" s="26">
        <f>IF(Application!I16, 200, 0)</f>
        <v>0</v>
      </c>
      <c r="H9" s="87">
        <f>Application!M16</f>
        <v>0</v>
      </c>
      <c r="I9" s="51">
        <f>Application!Q16</f>
        <v>0</v>
      </c>
      <c r="J9" s="51">
        <f>Application!R16</f>
        <v>0</v>
      </c>
      <c r="K9" s="51">
        <f>Application!T16</f>
        <v>0</v>
      </c>
    </row>
    <row r="10" spans="1:11" ht="15.75" thickBot="1" x14ac:dyDescent="0.3">
      <c r="A10">
        <f>Application!B17</f>
        <v>0</v>
      </c>
      <c r="B10">
        <f>Application!C17</f>
        <v>0</v>
      </c>
      <c r="C10" s="24">
        <f>IF(Application!E17, 500, 0)</f>
        <v>0</v>
      </c>
      <c r="D10" s="25">
        <f>IF(Application!F17, 125, 0)</f>
        <v>0</v>
      </c>
      <c r="E10" s="25">
        <f>IF(Application!G17, 350, 0)</f>
        <v>0</v>
      </c>
      <c r="F10" s="26">
        <f>IF(Application!H17, 200, 0)</f>
        <v>0</v>
      </c>
      <c r="G10" s="26">
        <f>IF(Application!I17, 200, 0)</f>
        <v>0</v>
      </c>
      <c r="H10" s="87">
        <f>Application!M17</f>
        <v>0</v>
      </c>
      <c r="I10" s="51">
        <f>Application!Q17</f>
        <v>0</v>
      </c>
      <c r="J10" s="51">
        <f>Application!R17</f>
        <v>0</v>
      </c>
      <c r="K10" s="51">
        <f>Application!T17</f>
        <v>0</v>
      </c>
    </row>
    <row r="11" spans="1:11" ht="15.75" thickBot="1" x14ac:dyDescent="0.3">
      <c r="A11">
        <f>Application!B18</f>
        <v>0</v>
      </c>
      <c r="B11">
        <f>Application!C18</f>
        <v>0</v>
      </c>
      <c r="C11" s="24">
        <f>IF(Application!E18, 500, 0)</f>
        <v>0</v>
      </c>
      <c r="D11" s="25">
        <f>IF(Application!F18, 125, 0)</f>
        <v>0</v>
      </c>
      <c r="E11" s="25">
        <f>IF(Application!G18, 350, 0)</f>
        <v>0</v>
      </c>
      <c r="F11" s="26">
        <f>IF(Application!H18, 200, 0)</f>
        <v>0</v>
      </c>
      <c r="G11" s="26">
        <f>IF(Application!I18, 200, 0)</f>
        <v>0</v>
      </c>
      <c r="H11" s="87">
        <f>Application!M18</f>
        <v>0</v>
      </c>
      <c r="I11" s="51">
        <f>Application!Q18</f>
        <v>0</v>
      </c>
      <c r="J11" s="51">
        <f>Application!R18</f>
        <v>0</v>
      </c>
      <c r="K11" s="51">
        <f>Application!T18</f>
        <v>0</v>
      </c>
    </row>
    <row r="12" spans="1:11" ht="15.75" thickBot="1" x14ac:dyDescent="0.3">
      <c r="A12">
        <f>Application!B19</f>
        <v>0</v>
      </c>
      <c r="B12">
        <f>Application!C19</f>
        <v>0</v>
      </c>
      <c r="C12" s="24">
        <f>IF(Application!E19, 500, 0)</f>
        <v>0</v>
      </c>
      <c r="D12" s="25">
        <f>IF(Application!F19, 125, 0)</f>
        <v>0</v>
      </c>
      <c r="E12" s="25">
        <f>IF(Application!G19, 350, 0)</f>
        <v>0</v>
      </c>
      <c r="F12" s="26">
        <f>IF(Application!H19, 200, 0)</f>
        <v>0</v>
      </c>
      <c r="G12" s="26">
        <f>IF(Application!I19, 200, 0)</f>
        <v>0</v>
      </c>
      <c r="H12" s="87">
        <f>Application!M19</f>
        <v>0</v>
      </c>
      <c r="I12" s="51">
        <f>Application!Q19</f>
        <v>0</v>
      </c>
      <c r="J12" s="51">
        <f>Application!R19</f>
        <v>0</v>
      </c>
      <c r="K12" s="51">
        <f>Application!T19</f>
        <v>0</v>
      </c>
    </row>
    <row r="13" spans="1:11" ht="15.75" thickBot="1" x14ac:dyDescent="0.3">
      <c r="A13">
        <f>Application!B20</f>
        <v>0</v>
      </c>
      <c r="B13">
        <f>Application!C20</f>
        <v>0</v>
      </c>
      <c r="C13" s="24">
        <f>IF(Application!E20, 500, 0)</f>
        <v>0</v>
      </c>
      <c r="D13" s="25">
        <f>IF(Application!F20, 125, 0)</f>
        <v>0</v>
      </c>
      <c r="E13" s="25">
        <f>IF(Application!G20, 350, 0)</f>
        <v>0</v>
      </c>
      <c r="F13" s="26">
        <f>IF(Application!H20, 200, 0)</f>
        <v>0</v>
      </c>
      <c r="G13" s="26">
        <f>IF(Application!I20, 200, 0)</f>
        <v>0</v>
      </c>
      <c r="H13" s="87">
        <f>Application!M20</f>
        <v>0</v>
      </c>
      <c r="I13" s="51">
        <f>Application!Q20</f>
        <v>0</v>
      </c>
      <c r="J13" s="51">
        <f>Application!R20</f>
        <v>0</v>
      </c>
      <c r="K13" s="51">
        <f>Application!T20</f>
        <v>0</v>
      </c>
    </row>
    <row r="14" spans="1:11" ht="15.75" thickBot="1" x14ac:dyDescent="0.3">
      <c r="A14">
        <f>Application!B21</f>
        <v>0</v>
      </c>
      <c r="B14">
        <f>Application!C21</f>
        <v>0</v>
      </c>
      <c r="C14" s="24">
        <f>IF(Application!E21, 500, 0)</f>
        <v>0</v>
      </c>
      <c r="D14" s="25">
        <f>IF(Application!F21, 125, 0)</f>
        <v>0</v>
      </c>
      <c r="E14" s="25">
        <f>IF(Application!G21, 350, 0)</f>
        <v>0</v>
      </c>
      <c r="F14" s="26">
        <f>IF(Application!H21, 200, 0)</f>
        <v>0</v>
      </c>
      <c r="G14" s="26">
        <f>IF(Application!I21, 200, 0)</f>
        <v>0</v>
      </c>
      <c r="H14" s="87">
        <f>Application!M21</f>
        <v>0</v>
      </c>
      <c r="I14" s="51">
        <f>Application!Q21</f>
        <v>0</v>
      </c>
      <c r="J14" s="51">
        <f>Application!R21</f>
        <v>0</v>
      </c>
      <c r="K14" s="51">
        <f>Application!T21</f>
        <v>0</v>
      </c>
    </row>
    <row r="15" spans="1:11" ht="15.75" thickBot="1" x14ac:dyDescent="0.3">
      <c r="A15">
        <f>Application!B22</f>
        <v>0</v>
      </c>
      <c r="B15">
        <f>Application!C22</f>
        <v>0</v>
      </c>
      <c r="C15" s="24">
        <f>IF(Application!E22, 500, 0)</f>
        <v>0</v>
      </c>
      <c r="D15" s="25">
        <f>IF(Application!F22, 125, 0)</f>
        <v>0</v>
      </c>
      <c r="E15" s="25">
        <f>IF(Application!G22, 350, 0)</f>
        <v>0</v>
      </c>
      <c r="F15" s="26">
        <f>IF(Application!H22, 200, 0)</f>
        <v>0</v>
      </c>
      <c r="G15" s="26">
        <f>IF(Application!I22, 200, 0)</f>
        <v>0</v>
      </c>
      <c r="H15" s="87">
        <f>Application!M22</f>
        <v>0</v>
      </c>
      <c r="I15" s="51">
        <f>Application!Q22</f>
        <v>0</v>
      </c>
      <c r="J15" s="51">
        <f>Application!R22</f>
        <v>0</v>
      </c>
      <c r="K15" s="51">
        <f>Application!T22</f>
        <v>0</v>
      </c>
    </row>
    <row r="16" spans="1:11" ht="15.75" thickBot="1" x14ac:dyDescent="0.3">
      <c r="A16">
        <f>Application!B23</f>
        <v>0</v>
      </c>
      <c r="B16">
        <f>Application!C23</f>
        <v>0</v>
      </c>
      <c r="C16" s="24">
        <f>IF(Application!E23, 500, 0)</f>
        <v>0</v>
      </c>
      <c r="D16" s="25">
        <f>IF(Application!F23, 125, 0)</f>
        <v>0</v>
      </c>
      <c r="E16" s="25">
        <f>IF(Application!G23, 350, 0)</f>
        <v>0</v>
      </c>
      <c r="F16" s="26">
        <f>IF(Application!H23, 200, 0)</f>
        <v>0</v>
      </c>
      <c r="G16" s="26">
        <f>IF(Application!I23, 200, 0)</f>
        <v>0</v>
      </c>
      <c r="H16" s="87">
        <f>Application!M23</f>
        <v>0</v>
      </c>
      <c r="I16" s="51">
        <f>Application!Q23</f>
        <v>0</v>
      </c>
      <c r="J16" s="51">
        <f>Application!R23</f>
        <v>0</v>
      </c>
      <c r="K16" s="51">
        <f>Application!T23</f>
        <v>0</v>
      </c>
    </row>
    <row r="17" spans="1:11" ht="15.75" thickBot="1" x14ac:dyDescent="0.3">
      <c r="A17">
        <f>Application!B24</f>
        <v>0</v>
      </c>
      <c r="B17">
        <f>Application!C24</f>
        <v>0</v>
      </c>
      <c r="C17" s="24">
        <f>IF(Application!E24, 500, 0)</f>
        <v>0</v>
      </c>
      <c r="D17" s="25">
        <f>IF(Application!F24, 125, 0)</f>
        <v>0</v>
      </c>
      <c r="E17" s="25">
        <f>IF(Application!G24, 350, 0)</f>
        <v>0</v>
      </c>
      <c r="F17" s="26">
        <f>IF(Application!H24, 200, 0)</f>
        <v>0</v>
      </c>
      <c r="G17" s="26">
        <f>IF(Application!I24, 200, 0)</f>
        <v>0</v>
      </c>
      <c r="H17" s="87">
        <f>Application!M24</f>
        <v>0</v>
      </c>
      <c r="I17" s="51">
        <f>Application!Q24</f>
        <v>0</v>
      </c>
      <c r="J17" s="51">
        <f>Application!R24</f>
        <v>0</v>
      </c>
      <c r="K17" s="51">
        <f>Application!T24</f>
        <v>0</v>
      </c>
    </row>
    <row r="18" spans="1:11" ht="15.75" thickBot="1" x14ac:dyDescent="0.3">
      <c r="A18">
        <f>Application!B25</f>
        <v>0</v>
      </c>
      <c r="B18">
        <f>Application!C25</f>
        <v>0</v>
      </c>
      <c r="C18" s="24">
        <f>IF(Application!E25, 500, 0)</f>
        <v>0</v>
      </c>
      <c r="D18" s="25">
        <f>IF(Application!F25, 125, 0)</f>
        <v>0</v>
      </c>
      <c r="E18" s="25">
        <f>IF(Application!G25, 350, 0)</f>
        <v>0</v>
      </c>
      <c r="F18" s="26">
        <f>IF(Application!H25, 200, 0)</f>
        <v>0</v>
      </c>
      <c r="G18" s="26">
        <f>IF(Application!I25, 200, 0)</f>
        <v>0</v>
      </c>
      <c r="H18" s="87">
        <f>Application!M25</f>
        <v>0</v>
      </c>
      <c r="I18" s="51">
        <f>Application!Q25</f>
        <v>0</v>
      </c>
      <c r="J18" s="51">
        <f>Application!R25</f>
        <v>0</v>
      </c>
      <c r="K18" s="51">
        <f>Application!T25</f>
        <v>0</v>
      </c>
    </row>
    <row r="19" spans="1:11" ht="15.75" thickBot="1" x14ac:dyDescent="0.3">
      <c r="A19">
        <f>Application!B26</f>
        <v>0</v>
      </c>
      <c r="B19">
        <f>Application!C26</f>
        <v>0</v>
      </c>
      <c r="C19" s="24">
        <f>IF(Application!E26, 500, 0)</f>
        <v>0</v>
      </c>
      <c r="D19" s="25">
        <f>IF(Application!F26, 125, 0)</f>
        <v>0</v>
      </c>
      <c r="E19" s="25">
        <f>IF(Application!G26, 350, 0)</f>
        <v>0</v>
      </c>
      <c r="F19" s="26">
        <f>IF(Application!H26, 200, 0)</f>
        <v>0</v>
      </c>
      <c r="G19" s="26">
        <f>IF(Application!I26, 200, 0)</f>
        <v>0</v>
      </c>
      <c r="H19" s="87">
        <f>Application!M26</f>
        <v>0</v>
      </c>
      <c r="I19" s="51">
        <f>Application!Q26</f>
        <v>0</v>
      </c>
      <c r="J19" s="51">
        <f>Application!R26</f>
        <v>0</v>
      </c>
      <c r="K19" s="51">
        <f>Application!T26</f>
        <v>0</v>
      </c>
    </row>
    <row r="20" spans="1:11" ht="15.75" thickBot="1" x14ac:dyDescent="0.3">
      <c r="A20">
        <f>Application!B27</f>
        <v>0</v>
      </c>
      <c r="B20">
        <f>Application!C27</f>
        <v>0</v>
      </c>
      <c r="C20" s="24">
        <f>IF(Application!E27, 500, 0)</f>
        <v>0</v>
      </c>
      <c r="D20" s="25">
        <f>IF(Application!F27, 125, 0)</f>
        <v>0</v>
      </c>
      <c r="E20" s="25">
        <f>IF(Application!G27, 350, 0)</f>
        <v>0</v>
      </c>
      <c r="F20" s="26">
        <f>IF(Application!H27, 200, 0)</f>
        <v>0</v>
      </c>
      <c r="G20" s="26">
        <f>IF(Application!I27, 200, 0)</f>
        <v>0</v>
      </c>
      <c r="H20" s="87">
        <f>Application!M27</f>
        <v>0</v>
      </c>
      <c r="I20" s="51">
        <f>Application!Q27</f>
        <v>0</v>
      </c>
      <c r="J20" s="51">
        <f>Application!R27</f>
        <v>0</v>
      </c>
      <c r="K20" s="51">
        <f>Application!T27</f>
        <v>0</v>
      </c>
    </row>
    <row r="21" spans="1:11" x14ac:dyDescent="0.25">
      <c r="A21">
        <f>Application!B28</f>
        <v>0</v>
      </c>
      <c r="B21">
        <f>Application!C28</f>
        <v>0</v>
      </c>
      <c r="C21" s="24">
        <f>IF(Application!E28, 500, 0)</f>
        <v>0</v>
      </c>
      <c r="D21" s="25">
        <f>IF(Application!F28, 125, 0)</f>
        <v>0</v>
      </c>
      <c r="E21" s="25">
        <f>IF(Application!G28, 350, 0)</f>
        <v>0</v>
      </c>
      <c r="F21" s="26">
        <f>IF(Application!H28, 200, 0)</f>
        <v>0</v>
      </c>
      <c r="G21" s="26">
        <f>IF(Application!I28, 200, 0)</f>
        <v>0</v>
      </c>
      <c r="H21" s="87">
        <f>Application!M28</f>
        <v>0</v>
      </c>
      <c r="I21" s="51">
        <f>Application!Q28</f>
        <v>0</v>
      </c>
      <c r="J21" s="51">
        <f>Application!R28</f>
        <v>0</v>
      </c>
      <c r="K21" s="51">
        <f>Application!T28</f>
        <v>0</v>
      </c>
    </row>
    <row r="24" spans="1:11" x14ac:dyDescent="0.25">
      <c r="C24" s="16"/>
      <c r="D24" s="16"/>
      <c r="E24" s="16"/>
      <c r="F24" s="16"/>
      <c r="G24" s="16"/>
    </row>
    <row r="25" spans="1:11" x14ac:dyDescent="0.25">
      <c r="C25" s="16"/>
      <c r="D25" s="16"/>
      <c r="E25" s="16"/>
      <c r="F25" s="16"/>
      <c r="G25" s="16"/>
    </row>
    <row r="26" spans="1:11" x14ac:dyDescent="0.25">
      <c r="C26" s="16"/>
      <c r="D26" s="16"/>
      <c r="E26" s="16"/>
      <c r="F26" s="16"/>
      <c r="G26" s="16"/>
    </row>
    <row r="27" spans="1:11" x14ac:dyDescent="0.25">
      <c r="C27" s="16">
        <f>Application!C2</f>
        <v>0</v>
      </c>
      <c r="D27" s="16">
        <f>Application!C3</f>
        <v>0</v>
      </c>
      <c r="E27" s="16">
        <f>Application!C4</f>
        <v>0</v>
      </c>
      <c r="F27" s="16">
        <f>Application!C5</f>
        <v>0</v>
      </c>
      <c r="G27" s="16"/>
    </row>
    <row r="28" spans="1:11" x14ac:dyDescent="0.25">
      <c r="C28" s="16"/>
      <c r="D28" s="16"/>
      <c r="E28" s="16"/>
      <c r="F28" s="16"/>
      <c r="G28" s="16"/>
    </row>
    <row r="29" spans="1:11" x14ac:dyDescent="0.25">
      <c r="C29" s="16"/>
      <c r="D29" s="16"/>
      <c r="E29" s="16"/>
      <c r="F29" s="16"/>
      <c r="G29" s="16"/>
    </row>
    <row r="30" spans="1:11" x14ac:dyDescent="0.25">
      <c r="C30" s="16"/>
      <c r="D30" s="16"/>
      <c r="E30" s="16"/>
      <c r="F30" s="16"/>
      <c r="G30" s="16"/>
    </row>
    <row r="31" spans="1:11" x14ac:dyDescent="0.25">
      <c r="C31" s="16"/>
      <c r="D31" s="16"/>
      <c r="E31" s="16"/>
      <c r="F31" s="16"/>
      <c r="G31" s="16"/>
    </row>
    <row r="32" spans="1:11" x14ac:dyDescent="0.25">
      <c r="C32" s="16"/>
      <c r="D32" s="16"/>
      <c r="E32" s="16"/>
      <c r="F32" s="16"/>
      <c r="G32" s="16"/>
    </row>
    <row r="33" spans="3:7" x14ac:dyDescent="0.25">
      <c r="C33" s="16"/>
      <c r="D33" s="16"/>
      <c r="E33" s="16"/>
      <c r="F33" s="16"/>
      <c r="G33" s="16"/>
    </row>
    <row r="34" spans="3:7" x14ac:dyDescent="0.25">
      <c r="C34" s="16"/>
      <c r="D34" s="16"/>
      <c r="E34" s="16"/>
      <c r="F34" s="16"/>
      <c r="G34" s="16"/>
    </row>
    <row r="35" spans="3:7" x14ac:dyDescent="0.25">
      <c r="C35" s="16"/>
      <c r="D35" s="16"/>
      <c r="E35" s="16"/>
      <c r="F35" s="16"/>
      <c r="G35" s="16"/>
    </row>
    <row r="36" spans="3:7" x14ac:dyDescent="0.25">
      <c r="C36" s="16"/>
      <c r="D36" s="16"/>
      <c r="E36" s="16"/>
      <c r="F36" s="16"/>
      <c r="G36" s="16"/>
    </row>
    <row r="37" spans="3:7" x14ac:dyDescent="0.25">
      <c r="C37" s="16"/>
      <c r="D37" s="16"/>
      <c r="E37" s="16"/>
      <c r="F37" s="16"/>
      <c r="G37" s="16"/>
    </row>
    <row r="38" spans="3:7" x14ac:dyDescent="0.25">
      <c r="C38" s="16"/>
      <c r="D38" s="16"/>
      <c r="E38" s="16"/>
      <c r="F38" s="16"/>
      <c r="G38" s="16"/>
    </row>
    <row r="39" spans="3:7" x14ac:dyDescent="0.25">
      <c r="C39" s="16"/>
      <c r="D39" s="16"/>
      <c r="E39" s="16"/>
      <c r="F39" s="16"/>
      <c r="G39" s="16"/>
    </row>
    <row r="40" spans="3:7" x14ac:dyDescent="0.25">
      <c r="C40" s="16"/>
      <c r="D40" s="16"/>
      <c r="E40" s="16"/>
      <c r="F40" s="16"/>
      <c r="G40" s="16"/>
    </row>
    <row r="41" spans="3:7" x14ac:dyDescent="0.25">
      <c r="C41" s="16"/>
      <c r="D41" s="16"/>
      <c r="E41" s="16"/>
      <c r="F41" s="16"/>
      <c r="G41" s="16"/>
    </row>
    <row r="42" spans="3:7" x14ac:dyDescent="0.25">
      <c r="C42" s="16"/>
      <c r="D42" s="16"/>
      <c r="E42" s="16"/>
      <c r="F42" s="16"/>
      <c r="G42" s="16"/>
    </row>
    <row r="43" spans="3:7" x14ac:dyDescent="0.25">
      <c r="C43" s="16"/>
      <c r="D43" s="16"/>
      <c r="E43" s="16"/>
      <c r="F43" s="16"/>
      <c r="G43" s="16"/>
    </row>
    <row r="44" spans="3:7" x14ac:dyDescent="0.25">
      <c r="C44" s="16"/>
      <c r="D44" s="16"/>
      <c r="E44" s="16"/>
      <c r="F44" s="16"/>
      <c r="G44" s="16"/>
    </row>
  </sheetData>
  <mergeCells count="2">
    <mergeCell ref="C1:D1"/>
    <mergeCell ref="E1:G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4727FB18F29E4F8096264FCD3849D6" ma:contentTypeVersion="5" ma:contentTypeDescription="Create a new document." ma:contentTypeScope="" ma:versionID="db4e626af500296c805fe2b2feae1c9f">
  <xsd:schema xmlns:xsd="http://www.w3.org/2001/XMLSchema" xmlns:xs="http://www.w3.org/2001/XMLSchema" xmlns:p="http://schemas.microsoft.com/office/2006/metadata/properties" xmlns:ns2="66e3dcd5-71ca-441c-ba28-633e9c16fcf3" xmlns:ns3="c7f5380d-41b3-4055-bdd9-bafd66f81432" targetNamespace="http://schemas.microsoft.com/office/2006/metadata/properties" ma:root="true" ma:fieldsID="31a5bc4ecc7332b81bc520f75905668c" ns2:_="" ns3:_="">
    <xsd:import namespace="66e3dcd5-71ca-441c-ba28-633e9c16fcf3"/>
    <xsd:import namespace="c7f5380d-41b3-4055-bdd9-bafd66f814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e3dcd5-71ca-441c-ba28-633e9c16fc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f5380d-41b3-4055-bdd9-bafd66f8143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5D6EDA8-ABB4-40FC-A925-53C9B83FA2C1}">
  <ds:schemaRefs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documentManagement/types"/>
    <ds:schemaRef ds:uri="66e3dcd5-71ca-441c-ba28-633e9c16fcf3"/>
    <ds:schemaRef ds:uri="http://purl.org/dc/elements/1.1/"/>
    <ds:schemaRef ds:uri="http://purl.org/dc/terms/"/>
    <ds:schemaRef ds:uri="c7f5380d-41b3-4055-bdd9-bafd66f81432"/>
  </ds:schemaRefs>
</ds:datastoreItem>
</file>

<file path=customXml/itemProps2.xml><?xml version="1.0" encoding="utf-8"?>
<ds:datastoreItem xmlns:ds="http://schemas.openxmlformats.org/officeDocument/2006/customXml" ds:itemID="{3D35E395-874C-4619-B8D1-CAB8959D22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A3F8EB-978D-4A5D-8730-7F0586D913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e3dcd5-71ca-441c-ba28-633e9c16fcf3"/>
    <ds:schemaRef ds:uri="c7f5380d-41b3-4055-bdd9-bafd66f814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Application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Jordon</dc:creator>
  <cp:keywords/>
  <dc:description/>
  <cp:lastModifiedBy>Daniel J Mailhot</cp:lastModifiedBy>
  <cp:revision/>
  <dcterms:created xsi:type="dcterms:W3CDTF">2018-12-11T15:38:54Z</dcterms:created>
  <dcterms:modified xsi:type="dcterms:W3CDTF">2023-12-11T16:19:24Z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0x010100DF4727FB18F29E4F8096264FCD3849D6</vt:lpwstr>
  </property>
  <property fmtid="{D5CDD505-2E9C-101B-9397-08002B2CF9AE}" pid="3" name="Order">
    <vt:r8>20000</vt:r8>
  </property>
</Properties>
</file>